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SEDFS04\Executive\COMM\FISCALMG_Contract\Procurements\2018 Procurements\RFPs 2018\18-007 Exam Translations\procurement record\"/>
    </mc:Choice>
  </mc:AlternateContent>
  <xr:revisionPtr revIDLastSave="0" documentId="13_ncr:1_{7CB03394-4005-4CDB-8F3F-DBECD904EEA8}" xr6:coauthVersionLast="31" xr6:coauthVersionMax="31" xr10:uidLastSave="{00000000-0000-0000-0000-000000000000}"/>
  <workbookProtection workbookAlgorithmName="SHA-512" workbookHashValue="4NFUSiXxTKuvHa8W+Cz6mHVerWoddrXQhNETRojgAL53IOFMfcTtYChNFEChYGgnVgL9PitqJRtLttCkFYFccQ==" workbookSaltValue="Sb/I9sn0THQ0tuz8l/txZg==" workbookSpinCount="100000" lockStructure="1"/>
  <bookViews>
    <workbookView xWindow="0" yWindow="0" windowWidth="22956" windowHeight="8880" xr2:uid="{034087C6-E418-4256-9140-8DB02C1FF418}"/>
  </bookViews>
  <sheets>
    <sheet name="Years 1-5" sheetId="4" r:id="rId1"/>
    <sheet name="Summary" sheetId="5" r:id="rId2"/>
    <sheet name="Subcontracting" sheetId="2" r:id="rId3"/>
    <sheet name="MWBE Purchases" sheetId="3" r:id="rId4"/>
  </sheets>
  <definedNames>
    <definedName name="_xlnm.Print_Area" localSheetId="0">'Years 1-5'!$A$1:$F$23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4" l="1"/>
  <c r="F25" i="4"/>
  <c r="F27" i="4" l="1"/>
  <c r="F9" i="5" l="1"/>
  <c r="F28" i="4"/>
  <c r="B9" i="5" l="1"/>
  <c r="C9" i="5"/>
  <c r="D9" i="5"/>
  <c r="E9" i="5"/>
  <c r="A9" i="5" l="1"/>
  <c r="F29" i="2" l="1"/>
  <c r="E35" i="3" l="1"/>
  <c r="E19" i="3"/>
  <c r="E20" i="3" l="1"/>
  <c r="E21" i="3" s="1"/>
  <c r="F30" i="2"/>
  <c r="F31" i="2" s="1"/>
  <c r="E36" i="3"/>
  <c r="E37" i="3" s="1"/>
</calcChain>
</file>

<file path=xl/sharedStrings.xml><?xml version="1.0" encoding="utf-8"?>
<sst xmlns="http://schemas.openxmlformats.org/spreadsheetml/2006/main" count="130" uniqueCount="75">
  <si>
    <t xml:space="preserve">"Base" Languages </t>
  </si>
  <si>
    <t>Year 2
 9/1/19 - 8/31/20</t>
  </si>
  <si>
    <t>Year 3
    9/1/20 - 8/31/21</t>
  </si>
  <si>
    <t>Year 4
9/1/21 - 8/31/22</t>
  </si>
  <si>
    <t>Year 5
9/1/22 - 8/31/23</t>
  </si>
  <si>
    <t>Chinese -Traditional</t>
  </si>
  <si>
    <t>Haitian Creole</t>
  </si>
  <si>
    <t>Korean</t>
  </si>
  <si>
    <t>Russian</t>
  </si>
  <si>
    <t>Spanish</t>
  </si>
  <si>
    <t>"Additional" Languages</t>
  </si>
  <si>
    <t>Arabic</t>
  </si>
  <si>
    <t>Bengali</t>
  </si>
  <si>
    <t>Chinese - Simplified</t>
  </si>
  <si>
    <t>Urdu</t>
  </si>
  <si>
    <t>Date:</t>
  </si>
  <si>
    <t>Printed Name</t>
  </si>
  <si>
    <t>Company Name</t>
  </si>
  <si>
    <t>Company Address</t>
  </si>
  <si>
    <t>Bidder Signature</t>
  </si>
  <si>
    <t xml:space="preserve">NYSED reserves the right to reject any Bidder Submission or portion(s) thereof determined to have been altered/modified from the original format by the bidder. Such alterations/modifications include, but are not limited to, any change(s) to or hiding/unhiding of document header(s), footer(s), and/or cell(s); unprotecting worksheet(s) or workbook(s); and locking/unlocking cell(s). </t>
  </si>
  <si>
    <t>APPENDIX B
RFP # 18-007 BID FORM COST PROPOSAL
New York State Education Department
Translations of New York State Examinations and Related Materials
September 1, 2018 - August 31, 2023</t>
  </si>
  <si>
    <t>Subcontracting Form</t>
  </si>
  <si>
    <t>Bidder Name:</t>
  </si>
  <si>
    <t>Name of Subcontractor</t>
  </si>
  <si>
    <t>M/WBE*</t>
  </si>
  <si>
    <t>Entity Type</t>
  </si>
  <si>
    <t>Work Description</t>
  </si>
  <si>
    <t>Year 1 Cost</t>
  </si>
  <si>
    <t>Multi-Year Cost (including Year 1)</t>
  </si>
  <si>
    <r>
      <t>¨</t>
    </r>
    <r>
      <rPr>
        <sz val="8"/>
        <rFont val="Arial"/>
        <family val="2"/>
      </rPr>
      <t xml:space="preserve"> MBE</t>
    </r>
  </si>
  <si>
    <r>
      <t>¨</t>
    </r>
    <r>
      <rPr>
        <sz val="8"/>
        <rFont val="Arial"/>
        <family val="2"/>
      </rPr>
      <t xml:space="preserve">  For Profit</t>
    </r>
  </si>
  <si>
    <r>
      <t>¨</t>
    </r>
    <r>
      <rPr>
        <sz val="8"/>
        <rFont val="Arial"/>
        <family val="2"/>
      </rPr>
      <t xml:space="preserve"> WBE</t>
    </r>
  </si>
  <si>
    <r>
      <t>¨</t>
    </r>
    <r>
      <rPr>
        <sz val="8"/>
        <rFont val="Arial"/>
        <family val="2"/>
      </rPr>
      <t xml:space="preserve"> Not –For-Profit</t>
    </r>
  </si>
  <si>
    <t>Total Multi-Year Subcontracting Costs</t>
  </si>
  <si>
    <t>Total Multi-Year Project Budget</t>
  </si>
  <si>
    <t>Total Multi-Year Subcontracting Costs divided by Total Multi-Year Budget (%)**</t>
  </si>
  <si>
    <t xml:space="preserve">*Indicate whether the subcontractor is a Minority or Women–Owned Business Enterprise.  </t>
  </si>
  <si>
    <t>Leave box blank if subcontractor is neither.</t>
  </si>
  <si>
    <t>MWBE Purchases Form</t>
  </si>
  <si>
    <t xml:space="preserve">Table 1: Minority Business Enterprise (MBE) </t>
  </si>
  <si>
    <t>Name of Vendor</t>
  </si>
  <si>
    <t>Type of Services or Supplies</t>
  </si>
  <si>
    <t>Multi-Year Cost 
(including Year 1)</t>
  </si>
  <si>
    <t>Total MBE Costs</t>
  </si>
  <si>
    <t>Total Budget</t>
  </si>
  <si>
    <t>Total MBE Costs divided by Total Budget (%)</t>
  </si>
  <si>
    <t>Table 2: Women-Owned Business Enterprise (WBE)</t>
  </si>
  <si>
    <t>Total WBE Costs</t>
  </si>
  <si>
    <t>Total WBE Costs divided by Total Budget (%)</t>
  </si>
  <si>
    <t>Request for Proposals 18-007</t>
  </si>
  <si>
    <t>Translations of New York State Examinations and Related Materials</t>
  </si>
  <si>
    <r>
      <t xml:space="preserve">Bidder should complete all yellow shaded cells and not leave any shaded cells blank.
</t>
    </r>
    <r>
      <rPr>
        <b/>
        <sz val="11"/>
        <color theme="1"/>
        <rFont val="Calibri"/>
        <family val="2"/>
        <scheme val="minor"/>
      </rPr>
      <t>The prices proposed by the bidder must include all costs for providing all services specified in this RFP.</t>
    </r>
  </si>
  <si>
    <t xml:space="preserve">Year 1
9/1/18 - 8/31/19      </t>
  </si>
  <si>
    <t>Company Address:</t>
  </si>
  <si>
    <t>Company Name:</t>
  </si>
  <si>
    <t>Printed Name:</t>
  </si>
  <si>
    <t>Vendor Signature:</t>
  </si>
  <si>
    <t>Vendors should be prepared to show how they derived the amounts for each activity should they be subject to audit by NYSED or Office of the State Comptroller.</t>
  </si>
  <si>
    <t>Grand Total</t>
  </si>
  <si>
    <t>Year 5</t>
  </si>
  <si>
    <t>Year 4</t>
  </si>
  <si>
    <t>Year 3</t>
  </si>
  <si>
    <t>Year 2</t>
  </si>
  <si>
    <t>Year 1</t>
  </si>
  <si>
    <t>New York State Education Department</t>
  </si>
  <si>
    <t>Budget Form –Cost Proposal</t>
  </si>
  <si>
    <t>The Financial Criteria portion of this RFP will be scored based upon the Weighted 5-year Average Price Per Page Translated from English, across all contract years,  into the five "base" languages and into the four "additional" languages, as indicated on the Bid Form Cost Proposal. For the purpose of calculating the weighted 5-year average price per page translated from English, prices proposed by the bidder for translations into "base" languages will be counted twice. The contract resulting from this RFP shall be a unit pricing contract. No specific quantities of exams or pages to be translated are guaranteed.  Actual payment to the contractor will be based on the number of pages translated from English into the required languages in accordance with the terms and conditions specified in this RFP.</t>
  </si>
  <si>
    <r>
      <rPr>
        <b/>
        <sz val="11"/>
        <color theme="1"/>
        <rFont val="Calibri"/>
        <family val="2"/>
        <scheme val="minor"/>
      </rPr>
      <t>Price Per Page Translated from English into "Base" Languages</t>
    </r>
    <r>
      <rPr>
        <sz val="11"/>
        <color theme="1"/>
        <rFont val="Calibri"/>
        <family val="2"/>
        <scheme val="minor"/>
      </rPr>
      <t xml:space="preserve"> (in dollars and cents)</t>
    </r>
  </si>
  <si>
    <r>
      <rPr>
        <b/>
        <sz val="11"/>
        <color theme="1"/>
        <rFont val="Calibri"/>
        <family val="2"/>
        <scheme val="minor"/>
      </rPr>
      <t xml:space="preserve">Price Per Page Translated From English into "Additional"Languages </t>
    </r>
    <r>
      <rPr>
        <sz val="11"/>
        <color theme="1"/>
        <rFont val="Calibri"/>
        <family val="2"/>
        <scheme val="minor"/>
      </rPr>
      <t>(in dollars and cents)</t>
    </r>
  </si>
  <si>
    <t>5-year average price per page translated from English into the "base" languages</t>
  </si>
  <si>
    <t>5-year average price per page translated from English into the "additional" languages</t>
  </si>
  <si>
    <t xml:space="preserve">Weighted 5-year average price per page translated from English into all nine languages </t>
  </si>
  <si>
    <t>For purposes of developing an estimated contract total, the Weighted 5-year average price per page translated from English into all nine languages is multiplied by an estimated average English page count for each 538 Spanish and 378 other than Spanish</t>
  </si>
  <si>
    <t>**Subcontracting is limited to forty percent (40%) of the total contract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</si>
</sst>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7" formatCode="&quot;$&quot;#,##0.00_);\(&quot;$&quot;#,##0.00\)"/>
    <numFmt numFmtId="44" formatCode="_(&quot;$&quot;* #,##0.00_);_(&quot;$&quot;* \(#,##0.00\);_(&quot;$&quot;* &quot;-&quot;??_);_(@_)"/>
    <numFmt numFmtId="164" formatCode="&quot;$&quot;#,##0"/>
    <numFmt numFmtId="165" formatCode="&quot;$&quot;#,##0.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b/>
      <sz val="11"/>
      <color theme="1"/>
      <name val="Arial"/>
      <family val="2"/>
    </font>
    <font>
      <sz val="10"/>
      <name val="Arial"/>
      <family val="2"/>
    </font>
    <font>
      <sz val="11"/>
      <name val="Arial"/>
      <family val="2"/>
    </font>
    <font>
      <b/>
      <sz val="11"/>
      <name val="Arial"/>
      <family val="2"/>
    </font>
    <font>
      <sz val="8"/>
      <name val="Wingdings"/>
      <charset val="2"/>
    </font>
    <font>
      <sz val="8"/>
      <name val="Arial"/>
      <family val="2"/>
    </font>
    <font>
      <b/>
      <u/>
      <sz val="11"/>
      <name val="Arial"/>
      <family val="2"/>
    </font>
    <font>
      <b/>
      <sz val="12"/>
      <color rgb="FF000000"/>
      <name val="Arial"/>
      <family val="2"/>
    </font>
    <font>
      <sz val="11"/>
      <color theme="1"/>
      <name val="Calibri"/>
      <family val="2"/>
      <scheme val="minor"/>
    </font>
    <font>
      <sz val="11"/>
      <color theme="1"/>
      <name val="Arial"/>
      <family val="2"/>
    </font>
    <font>
      <sz val="12"/>
      <color rgb="FF000000"/>
      <name val="Arial"/>
      <family val="2"/>
    </font>
    <font>
      <b/>
      <sz val="10"/>
      <color rgb="FF000000"/>
      <name val="Arial"/>
      <family val="2"/>
    </font>
    <font>
      <sz val="10"/>
      <color rgb="FF000000"/>
      <name val="Arial"/>
      <family val="2"/>
    </font>
    <font>
      <sz val="11"/>
      <color rgb="FF000000"/>
      <name val="Arial"/>
      <family val="2"/>
    </font>
    <font>
      <sz val="10"/>
      <color theme="1"/>
      <name val="Arial"/>
      <family val="2"/>
    </font>
    <font>
      <sz val="10"/>
      <color theme="1"/>
      <name val="Calibri"/>
      <family val="2"/>
      <scheme val="minor"/>
    </font>
    <font>
      <b/>
      <sz val="7"/>
      <color rgb="FF000000"/>
      <name val="Arial Black"/>
      <family val="2"/>
    </font>
    <font>
      <b/>
      <sz val="20"/>
      <color theme="1"/>
      <name val="Arial"/>
      <family val="2"/>
    </font>
  </fonts>
  <fills count="4">
    <fill>
      <patternFill patternType="none"/>
    </fill>
    <fill>
      <patternFill patternType="gray125"/>
    </fill>
    <fill>
      <patternFill patternType="solid">
        <fgColor rgb="FFFFFF99"/>
        <bgColor rgb="FF000000"/>
      </patternFill>
    </fill>
    <fill>
      <patternFill patternType="solid">
        <fgColor theme="0" tint="-0.249977111117893"/>
        <bgColor indexed="64"/>
      </patternFill>
    </fill>
  </fills>
  <borders count="3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indexed="64"/>
      </left>
      <right/>
      <top style="medium">
        <color indexed="64"/>
      </top>
      <bottom style="medium">
        <color indexed="64"/>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s>
  <cellStyleXfs count="3">
    <xf numFmtId="0" fontId="0" fillId="0" borderId="0"/>
    <xf numFmtId="44" fontId="1" fillId="0" borderId="0" applyFont="0" applyFill="0" applyBorder="0" applyAlignment="0" applyProtection="0"/>
    <xf numFmtId="0" fontId="5" fillId="0" borderId="0"/>
  </cellStyleXfs>
  <cellXfs count="118">
    <xf numFmtId="0" fontId="0" fillId="0" borderId="0" xfId="0"/>
    <xf numFmtId="0" fontId="6" fillId="0" borderId="0" xfId="2" applyFont="1"/>
    <xf numFmtId="0" fontId="7" fillId="0" borderId="0" xfId="2" applyFont="1" applyAlignment="1">
      <alignment horizontal="center" vertical="center"/>
    </xf>
    <xf numFmtId="0" fontId="7" fillId="0" borderId="0" xfId="2" applyFont="1" applyBorder="1" applyAlignment="1" applyProtection="1">
      <alignment horizontal="left"/>
      <protection locked="0"/>
    </xf>
    <xf numFmtId="0" fontId="7" fillId="0" borderId="0" xfId="2" applyFont="1"/>
    <xf numFmtId="0" fontId="8" fillId="0" borderId="16" xfId="2" applyFont="1" applyBorder="1" applyAlignment="1" applyProtection="1">
      <alignment vertical="center" wrapText="1"/>
      <protection locked="0"/>
    </xf>
    <xf numFmtId="0" fontId="8" fillId="0" borderId="19" xfId="2" applyFont="1" applyBorder="1" applyAlignment="1" applyProtection="1">
      <alignment vertical="center" wrapText="1"/>
      <protection locked="0"/>
    </xf>
    <xf numFmtId="0" fontId="7" fillId="3" borderId="8" xfId="2" applyFont="1" applyFill="1" applyBorder="1" applyAlignment="1">
      <alignment vertical="center" wrapText="1"/>
    </xf>
    <xf numFmtId="0" fontId="8" fillId="3" borderId="9" xfId="2" applyFont="1" applyFill="1" applyBorder="1" applyAlignment="1">
      <alignment vertical="center" wrapText="1"/>
    </xf>
    <xf numFmtId="0" fontId="6" fillId="3" borderId="9" xfId="2" applyFont="1" applyFill="1" applyBorder="1" applyAlignment="1">
      <alignment vertical="center" wrapText="1"/>
    </xf>
    <xf numFmtId="0" fontId="6" fillId="3" borderId="10" xfId="2" applyFont="1" applyFill="1" applyBorder="1" applyAlignment="1">
      <alignment horizontal="right" vertical="center"/>
    </xf>
    <xf numFmtId="0" fontId="6" fillId="0" borderId="0" xfId="2" applyFont="1" applyAlignment="1">
      <alignment vertical="center"/>
    </xf>
    <xf numFmtId="0" fontId="7" fillId="0" borderId="0" xfId="2" applyFont="1" applyBorder="1" applyAlignment="1">
      <alignment horizontal="center" vertical="center"/>
    </xf>
    <xf numFmtId="0" fontId="10" fillId="0" borderId="0" xfId="2" applyFont="1" applyBorder="1" applyAlignment="1" applyProtection="1">
      <alignment horizontal="left"/>
    </xf>
    <xf numFmtId="0" fontId="7" fillId="0" borderId="0" xfId="2" applyFont="1" applyProtection="1"/>
    <xf numFmtId="0" fontId="7" fillId="0" borderId="4" xfId="2" applyFont="1" applyBorder="1" applyAlignment="1" applyProtection="1">
      <alignment vertical="center" wrapText="1"/>
      <protection locked="0"/>
    </xf>
    <xf numFmtId="164" fontId="6" fillId="0" borderId="4" xfId="2" applyNumberFormat="1" applyFont="1" applyBorder="1" applyAlignment="1" applyProtection="1">
      <alignment horizontal="center" wrapText="1"/>
      <protection locked="0"/>
    </xf>
    <xf numFmtId="164" fontId="6" fillId="0" borderId="19" xfId="2" applyNumberFormat="1" applyFont="1" applyBorder="1" applyAlignment="1" applyProtection="1">
      <alignment horizontal="center" wrapText="1"/>
      <protection locked="0"/>
    </xf>
    <xf numFmtId="164" fontId="6" fillId="0" borderId="21" xfId="2" applyNumberFormat="1" applyFont="1" applyBorder="1" applyAlignment="1" applyProtection="1">
      <alignment horizontal="center" wrapText="1"/>
      <protection locked="0"/>
    </xf>
    <xf numFmtId="0" fontId="7" fillId="3" borderId="8" xfId="2" applyFont="1" applyFill="1" applyBorder="1" applyAlignment="1" applyProtection="1">
      <alignment vertical="center" wrapText="1"/>
    </xf>
    <xf numFmtId="0" fontId="7" fillId="3" borderId="9" xfId="2" applyFont="1" applyFill="1" applyBorder="1" applyAlignment="1">
      <alignment vertical="center" wrapText="1"/>
    </xf>
    <xf numFmtId="0" fontId="6" fillId="0" borderId="0" xfId="2" applyFont="1" applyAlignment="1" applyProtection="1">
      <alignment vertical="center"/>
    </xf>
    <xf numFmtId="0" fontId="12" fillId="0" borderId="0" xfId="0" applyFont="1"/>
    <xf numFmtId="0" fontId="14" fillId="0" borderId="2" xfId="0" applyFont="1" applyFill="1" applyBorder="1" applyAlignment="1">
      <alignment vertical="center"/>
    </xf>
    <xf numFmtId="0" fontId="14" fillId="0" borderId="11" xfId="0" applyFont="1" applyFill="1" applyBorder="1" applyAlignment="1">
      <alignment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3" xfId="0" applyFont="1" applyFill="1" applyBorder="1" applyAlignment="1">
      <alignment horizontal="center" vertical="center"/>
    </xf>
    <xf numFmtId="7" fontId="16" fillId="2" borderId="4" xfId="1" applyNumberFormat="1" applyFont="1" applyFill="1" applyBorder="1" applyAlignment="1" applyProtection="1">
      <alignment horizontal="center" shrinkToFit="1"/>
      <protection locked="0"/>
    </xf>
    <xf numFmtId="7" fontId="16" fillId="2" borderId="12" xfId="1" applyNumberFormat="1" applyFont="1" applyFill="1" applyBorder="1" applyAlignment="1" applyProtection="1">
      <alignment horizontal="center" shrinkToFit="1"/>
      <protection locked="0"/>
    </xf>
    <xf numFmtId="0" fontId="15" fillId="0" borderId="5" xfId="0" applyFont="1" applyFill="1" applyBorder="1" applyAlignment="1">
      <alignment horizontal="center" vertical="center"/>
    </xf>
    <xf numFmtId="7" fontId="16" fillId="2" borderId="6" xfId="0" applyNumberFormat="1" applyFont="1" applyFill="1" applyBorder="1" applyAlignment="1" applyProtection="1">
      <alignment horizontal="center" shrinkToFit="1"/>
      <protection locked="0"/>
    </xf>
    <xf numFmtId="7" fontId="16" fillId="2" borderId="13" xfId="0" applyNumberFormat="1" applyFont="1" applyFill="1" applyBorder="1" applyAlignment="1" applyProtection="1">
      <alignment horizontal="center" shrinkToFit="1"/>
      <protection locked="0"/>
    </xf>
    <xf numFmtId="0" fontId="17" fillId="0" borderId="0" xfId="0" applyFont="1" applyFill="1" applyBorder="1" applyAlignment="1"/>
    <xf numFmtId="0" fontId="15" fillId="0" borderId="7" xfId="0" applyFont="1" applyFill="1" applyBorder="1" applyAlignment="1">
      <alignment horizontal="center" vertical="center" wrapText="1"/>
    </xf>
    <xf numFmtId="7" fontId="16" fillId="2" borderId="4" xfId="0" applyNumberFormat="1" applyFont="1" applyFill="1" applyBorder="1" applyAlignment="1" applyProtection="1">
      <alignment horizontal="center" shrinkToFit="1"/>
      <protection locked="0"/>
    </xf>
    <xf numFmtId="0" fontId="17" fillId="0" borderId="4" xfId="0" applyFont="1" applyFill="1" applyBorder="1" applyAlignment="1">
      <alignment vertical="center"/>
    </xf>
    <xf numFmtId="0" fontId="17" fillId="0" borderId="10" xfId="0" applyFont="1" applyFill="1" applyBorder="1" applyAlignment="1" applyProtection="1">
      <alignment horizontal="center" vertical="center"/>
    </xf>
    <xf numFmtId="0" fontId="17" fillId="2" borderId="10" xfId="0" applyFont="1" applyFill="1" applyBorder="1" applyAlignment="1" applyProtection="1">
      <alignment vertical="center"/>
      <protection locked="0"/>
    </xf>
    <xf numFmtId="0" fontId="15" fillId="0" borderId="0" xfId="0" applyFont="1" applyFill="1" applyBorder="1" applyAlignment="1">
      <alignment horizontal="center" vertical="center"/>
    </xf>
    <xf numFmtId="7" fontId="12" fillId="0" borderId="19" xfId="0" applyNumberFormat="1" applyFont="1" applyBorder="1"/>
    <xf numFmtId="0" fontId="12" fillId="0" borderId="19" xfId="0" applyFont="1" applyBorder="1"/>
    <xf numFmtId="0" fontId="12" fillId="0" borderId="4" xfId="0" applyFont="1" applyBorder="1"/>
    <xf numFmtId="7" fontId="12" fillId="0" borderId="4" xfId="0" applyNumberFormat="1" applyFont="1" applyBorder="1"/>
    <xf numFmtId="165" fontId="6" fillId="3" borderId="4" xfId="2" applyNumberFormat="1" applyFont="1" applyFill="1" applyBorder="1" applyAlignment="1">
      <alignment horizontal="center" wrapText="1"/>
    </xf>
    <xf numFmtId="165" fontId="6" fillId="3" borderId="4" xfId="2" applyNumberFormat="1" applyFont="1" applyFill="1" applyBorder="1" applyAlignment="1" applyProtection="1">
      <alignment horizontal="center"/>
    </xf>
    <xf numFmtId="165" fontId="6" fillId="3" borderId="4" xfId="2" applyNumberFormat="1" applyFont="1" applyFill="1" applyBorder="1" applyAlignment="1">
      <alignment horizontal="center"/>
    </xf>
    <xf numFmtId="0" fontId="0" fillId="0" borderId="0" xfId="0" applyBorder="1"/>
    <xf numFmtId="0" fontId="19" fillId="0" borderId="0" xfId="0" applyFont="1" applyAlignment="1">
      <alignment wrapText="1"/>
    </xf>
    <xf numFmtId="0" fontId="18" fillId="0" borderId="0" xfId="0" applyFont="1" applyAlignment="1">
      <alignment vertical="center" wrapText="1"/>
    </xf>
    <xf numFmtId="0" fontId="15" fillId="0" borderId="4" xfId="0" applyFont="1" applyBorder="1" applyAlignment="1">
      <alignment horizontal="center" vertical="center" wrapText="1"/>
    </xf>
    <xf numFmtId="0" fontId="20" fillId="0" borderId="0" xfId="0" applyFont="1" applyAlignment="1">
      <alignment horizontal="center" vertical="center"/>
    </xf>
    <xf numFmtId="0" fontId="0" fillId="0" borderId="0" xfId="0" applyAlignment="1"/>
    <xf numFmtId="0" fontId="2" fillId="0" borderId="0" xfId="0" applyFont="1"/>
    <xf numFmtId="0" fontId="4" fillId="0" borderId="0" xfId="0" applyFont="1" applyAlignment="1">
      <alignment horizontal="center" vertical="center"/>
    </xf>
    <xf numFmtId="7" fontId="16" fillId="0" borderId="4" xfId="0" applyNumberFormat="1" applyFont="1" applyBorder="1" applyAlignment="1">
      <alignment horizontal="center" vertical="center" wrapText="1"/>
    </xf>
    <xf numFmtId="0" fontId="0" fillId="0" borderId="1" xfId="0" applyFont="1" applyFill="1" applyBorder="1" applyAlignment="1">
      <alignment vertical="center"/>
    </xf>
    <xf numFmtId="7" fontId="16" fillId="0" borderId="0" xfId="1" applyNumberFormat="1" applyFont="1" applyFill="1" applyBorder="1" applyAlignment="1" applyProtection="1">
      <alignment horizontal="center" shrinkToFit="1"/>
    </xf>
    <xf numFmtId="7" fontId="16" fillId="0" borderId="0" xfId="0" applyNumberFormat="1" applyFont="1" applyFill="1" applyBorder="1" applyAlignment="1" applyProtection="1">
      <alignment horizontal="center" shrinkToFit="1"/>
    </xf>
    <xf numFmtId="0" fontId="0" fillId="0" borderId="31" xfId="0" applyBorder="1" applyProtection="1">
      <protection locked="0"/>
    </xf>
    <xf numFmtId="0" fontId="0" fillId="0" borderId="30" xfId="0" applyBorder="1" applyProtection="1">
      <protection locked="0"/>
    </xf>
    <xf numFmtId="0" fontId="0" fillId="0" borderId="29" xfId="0" applyBorder="1" applyProtection="1">
      <protection locked="0"/>
    </xf>
    <xf numFmtId="0" fontId="0" fillId="0" borderId="24" xfId="0" applyBorder="1" applyProtection="1">
      <protection locked="0"/>
    </xf>
    <xf numFmtId="0" fontId="0" fillId="0" borderId="23" xfId="0" applyBorder="1" applyProtection="1">
      <protection locked="0"/>
    </xf>
    <xf numFmtId="0" fontId="0" fillId="0" borderId="22" xfId="0" applyBorder="1" applyProtection="1">
      <protection locked="0"/>
    </xf>
    <xf numFmtId="0" fontId="0" fillId="0" borderId="28" xfId="0" applyBorder="1" applyProtection="1">
      <protection locked="0"/>
    </xf>
    <xf numFmtId="0" fontId="0" fillId="0" borderId="27" xfId="0" applyBorder="1" applyProtection="1">
      <protection locked="0"/>
    </xf>
    <xf numFmtId="0" fontId="0" fillId="0" borderId="26" xfId="0" applyBorder="1" applyProtection="1">
      <protection locked="0"/>
    </xf>
    <xf numFmtId="0" fontId="0" fillId="0" borderId="5" xfId="0" applyBorder="1" applyProtection="1">
      <protection locked="0"/>
    </xf>
    <xf numFmtId="0" fontId="0" fillId="0" borderId="0" xfId="0" applyBorder="1" applyProtection="1">
      <protection locked="0"/>
    </xf>
    <xf numFmtId="0" fontId="0" fillId="0" borderId="25" xfId="0" applyBorder="1" applyProtection="1">
      <protection locked="0"/>
    </xf>
    <xf numFmtId="0" fontId="7" fillId="0" borderId="0" xfId="2" applyFont="1" applyBorder="1" applyAlignment="1" applyProtection="1">
      <alignment horizontal="center" vertical="center"/>
      <protection locked="0"/>
    </xf>
    <xf numFmtId="0" fontId="17" fillId="2" borderId="8" xfId="0" applyFont="1" applyFill="1" applyBorder="1" applyAlignment="1" applyProtection="1">
      <alignment horizontal="center" vertical="center"/>
      <protection locked="0"/>
    </xf>
    <xf numFmtId="0" fontId="17" fillId="2" borderId="9" xfId="0" applyFont="1" applyFill="1" applyBorder="1" applyAlignment="1" applyProtection="1">
      <alignment horizontal="center" vertical="center"/>
      <protection locked="0"/>
    </xf>
    <xf numFmtId="0" fontId="17" fillId="2" borderId="1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justify" vertical="justify" wrapText="1"/>
    </xf>
    <xf numFmtId="0" fontId="14" fillId="0" borderId="0" xfId="0" applyFont="1" applyFill="1" applyBorder="1" applyAlignment="1">
      <alignment horizontal="justify" vertical="justify" wrapText="1"/>
    </xf>
    <xf numFmtId="0" fontId="17" fillId="2" borderId="14" xfId="0" applyFont="1" applyFill="1" applyBorder="1" applyAlignment="1" applyProtection="1">
      <alignment horizontal="center" vertical="center"/>
      <protection locked="0"/>
    </xf>
    <xf numFmtId="0" fontId="18" fillId="0" borderId="0" xfId="0" applyFont="1" applyAlignment="1">
      <alignment vertical="center" wrapText="1"/>
    </xf>
    <xf numFmtId="0" fontId="0" fillId="0" borderId="0" xfId="0" applyAlignment="1">
      <alignment vertical="center" wrapText="1"/>
    </xf>
    <xf numFmtId="0" fontId="21" fillId="0" borderId="0" xfId="0" applyFont="1" applyAlignment="1">
      <alignment horizontal="center" vertical="center"/>
    </xf>
    <xf numFmtId="0" fontId="0" fillId="0" borderId="0" xfId="0" applyAlignment="1"/>
    <xf numFmtId="0" fontId="3" fillId="0" borderId="0" xfId="0" applyFont="1" applyAlignment="1">
      <alignment horizontal="center" vertical="center"/>
    </xf>
    <xf numFmtId="0" fontId="2" fillId="0" borderId="0" xfId="0" applyFont="1" applyAlignment="1">
      <alignment horizontal="center"/>
    </xf>
    <xf numFmtId="0" fontId="0" fillId="0" borderId="0" xfId="0" applyAlignment="1">
      <alignment horizontal="center" vertical="center"/>
    </xf>
    <xf numFmtId="0" fontId="4" fillId="0" borderId="0" xfId="0" applyFont="1" applyAlignment="1">
      <alignment horizontal="center" vertical="center" wrapText="1"/>
    </xf>
    <xf numFmtId="0" fontId="0" fillId="0" borderId="0" xfId="0" applyAlignment="1">
      <alignment wrapText="1"/>
    </xf>
    <xf numFmtId="0" fontId="19" fillId="0" borderId="0" xfId="0" applyFont="1" applyAlignment="1">
      <alignment wrapText="1"/>
    </xf>
    <xf numFmtId="49" fontId="7" fillId="0" borderId="16" xfId="2" applyNumberFormat="1" applyFont="1" applyBorder="1" applyAlignment="1" applyProtection="1">
      <alignment vertical="center" wrapText="1"/>
      <protection locked="0"/>
    </xf>
    <xf numFmtId="49" fontId="7" fillId="0" borderId="19" xfId="2" applyNumberFormat="1" applyFont="1" applyBorder="1" applyAlignment="1" applyProtection="1">
      <alignment vertical="center" wrapText="1"/>
      <protection locked="0"/>
    </xf>
    <xf numFmtId="49" fontId="7" fillId="0" borderId="17" xfId="2" applyNumberFormat="1" applyFont="1" applyBorder="1" applyAlignment="1" applyProtection="1">
      <alignment vertical="center" wrapText="1"/>
      <protection locked="0"/>
    </xf>
    <xf numFmtId="49" fontId="7" fillId="0" borderId="20" xfId="2" applyNumberFormat="1" applyFont="1" applyBorder="1" applyAlignment="1" applyProtection="1">
      <alignment vertical="center" wrapText="1"/>
      <protection locked="0"/>
    </xf>
    <xf numFmtId="7" fontId="6" fillId="0" borderId="16" xfId="1" applyNumberFormat="1" applyFont="1" applyBorder="1" applyAlignment="1" applyProtection="1">
      <alignment horizontal="center" wrapText="1"/>
      <protection locked="0"/>
    </xf>
    <xf numFmtId="7" fontId="6" fillId="0" borderId="19" xfId="1" applyNumberFormat="1" applyFont="1" applyBorder="1" applyAlignment="1" applyProtection="1">
      <alignment horizontal="center" wrapText="1"/>
      <protection locked="0"/>
    </xf>
    <xf numFmtId="5" fontId="6" fillId="0" borderId="16" xfId="1" applyNumberFormat="1" applyFont="1" applyBorder="1" applyAlignment="1" applyProtection="1">
      <alignment horizontal="center" wrapText="1"/>
      <protection locked="0"/>
    </xf>
    <xf numFmtId="5" fontId="6" fillId="0" borderId="19" xfId="1" applyNumberFormat="1" applyFont="1" applyBorder="1" applyAlignment="1" applyProtection="1">
      <alignment horizontal="center" wrapText="1"/>
      <protection locked="0"/>
    </xf>
    <xf numFmtId="49" fontId="7" fillId="0" borderId="4" xfId="2" applyNumberFormat="1" applyFont="1" applyBorder="1" applyAlignment="1" applyProtection="1">
      <alignment vertical="center" wrapText="1"/>
      <protection locked="0"/>
    </xf>
    <xf numFmtId="49" fontId="6" fillId="0" borderId="4" xfId="2" applyNumberFormat="1" applyFont="1" applyBorder="1" applyAlignment="1" applyProtection="1">
      <alignment vertical="center" wrapText="1"/>
      <protection locked="0"/>
    </xf>
    <xf numFmtId="44" fontId="6" fillId="0" borderId="19" xfId="1" applyFont="1" applyBorder="1" applyAlignment="1" applyProtection="1">
      <alignment horizontal="center" wrapText="1"/>
      <protection locked="0"/>
    </xf>
    <xf numFmtId="0" fontId="7" fillId="0" borderId="0" xfId="2" applyFont="1" applyAlignment="1">
      <alignment horizontal="center" vertical="center"/>
    </xf>
    <xf numFmtId="0" fontId="6" fillId="3" borderId="15" xfId="2" applyFont="1" applyFill="1" applyBorder="1" applyAlignment="1">
      <alignment horizontal="center" vertical="center" wrapText="1"/>
    </xf>
    <xf numFmtId="0" fontId="6" fillId="3" borderId="18" xfId="2" applyFont="1" applyFill="1" applyBorder="1" applyAlignment="1">
      <alignment horizontal="center" vertical="center" wrapText="1"/>
    </xf>
    <xf numFmtId="0" fontId="6" fillId="3" borderId="16" xfId="2" applyFont="1" applyFill="1" applyBorder="1" applyAlignment="1">
      <alignment horizontal="center" vertical="center" wrapText="1"/>
    </xf>
    <xf numFmtId="0" fontId="6" fillId="3" borderId="19" xfId="2" applyFont="1" applyFill="1" applyBorder="1" applyAlignment="1">
      <alignment horizontal="center" vertical="center" wrapText="1"/>
    </xf>
    <xf numFmtId="0" fontId="6" fillId="3" borderId="17" xfId="2" applyFont="1" applyFill="1" applyBorder="1" applyAlignment="1">
      <alignment horizontal="center" vertical="center" wrapText="1"/>
    </xf>
    <xf numFmtId="0" fontId="6" fillId="3" borderId="20" xfId="2" applyFont="1" applyFill="1" applyBorder="1" applyAlignment="1">
      <alignment horizontal="center" vertical="center" wrapText="1"/>
    </xf>
    <xf numFmtId="0" fontId="6" fillId="3" borderId="15" xfId="2" applyFont="1" applyFill="1" applyBorder="1" applyAlignment="1">
      <alignment horizontal="center" vertical="center"/>
    </xf>
    <xf numFmtId="0" fontId="6" fillId="3" borderId="18" xfId="2" applyFont="1" applyFill="1" applyBorder="1" applyAlignment="1">
      <alignment horizontal="center" vertical="center"/>
    </xf>
    <xf numFmtId="0" fontId="7" fillId="0" borderId="8" xfId="2" applyFont="1" applyBorder="1" applyAlignment="1" applyProtection="1">
      <alignment horizontal="left" vertical="center" wrapText="1"/>
      <protection locked="0"/>
    </xf>
    <xf numFmtId="0" fontId="7" fillId="0" borderId="10" xfId="2" applyFont="1" applyBorder="1" applyAlignment="1" applyProtection="1">
      <alignment horizontal="left" vertical="center" wrapText="1"/>
      <protection locked="0"/>
    </xf>
    <xf numFmtId="0" fontId="6" fillId="3" borderId="15" xfId="2" applyFont="1" applyFill="1" applyBorder="1" applyAlignment="1" applyProtection="1">
      <alignment horizontal="center" vertical="center" wrapText="1"/>
    </xf>
    <xf numFmtId="0" fontId="6" fillId="3" borderId="18" xfId="2" applyFont="1" applyFill="1" applyBorder="1" applyAlignment="1" applyProtection="1">
      <alignment horizontal="center" vertical="center" wrapText="1"/>
    </xf>
    <xf numFmtId="10" fontId="6" fillId="3" borderId="4" xfId="2" applyNumberFormat="1" applyFont="1" applyFill="1" applyBorder="1" applyAlignment="1" applyProtection="1">
      <alignment horizontal="center"/>
    </xf>
    <xf numFmtId="10" fontId="6" fillId="3" borderId="4" xfId="2" applyNumberFormat="1" applyFont="1" applyFill="1" applyBorder="1" applyAlignment="1">
      <alignment horizontal="center"/>
    </xf>
    <xf numFmtId="10" fontId="6" fillId="3" borderId="4" xfId="2" applyNumberFormat="1" applyFont="1" applyFill="1" applyBorder="1" applyAlignment="1">
      <alignment horizontal="center" wrapText="1"/>
    </xf>
  </cellXfs>
  <cellStyles count="3">
    <cellStyle name="Currency" xfId="1" builtinId="4"/>
    <cellStyle name="Normal" xfId="0" builtinId="0"/>
    <cellStyle name="Normal 2" xfId="2" xr:uid="{271FA03B-815C-4E65-BEB4-A4CC79687D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FB26E-39B8-4E3F-9CDC-3201DC77002F}">
  <sheetPr>
    <pageSetUpPr fitToPage="1"/>
  </sheetPr>
  <dimension ref="A1:F28"/>
  <sheetViews>
    <sheetView tabSelected="1" zoomScale="70" zoomScaleNormal="70" workbookViewId="0">
      <selection sqref="A1:F1"/>
    </sheetView>
  </sheetViews>
  <sheetFormatPr defaultColWidth="8.77734375" defaultRowHeight="88.8" customHeight="1" x14ac:dyDescent="0.3"/>
  <cols>
    <col min="1" max="1" width="26.77734375" style="22" customWidth="1"/>
    <col min="2" max="3" width="15.77734375" style="22" customWidth="1"/>
    <col min="4" max="4" width="17.21875" style="22" customWidth="1"/>
    <col min="5" max="6" width="15.77734375" style="22" customWidth="1"/>
    <col min="7" max="16384" width="8.77734375" style="22"/>
  </cols>
  <sheetData>
    <row r="1" spans="1:6" ht="88.8" customHeight="1" x14ac:dyDescent="0.3">
      <c r="A1" s="76" t="s">
        <v>21</v>
      </c>
      <c r="B1" s="76"/>
      <c r="C1" s="76"/>
      <c r="D1" s="76"/>
      <c r="E1" s="76"/>
      <c r="F1" s="76"/>
    </row>
    <row r="2" spans="1:6" ht="61.8" customHeight="1" x14ac:dyDescent="0.3">
      <c r="A2" s="77" t="s">
        <v>52</v>
      </c>
      <c r="B2" s="76"/>
      <c r="C2" s="76"/>
      <c r="D2" s="76"/>
      <c r="E2" s="76"/>
      <c r="F2" s="76"/>
    </row>
    <row r="3" spans="1:6" ht="126" customHeight="1" thickBot="1" x14ac:dyDescent="0.35">
      <c r="A3" s="78" t="s">
        <v>67</v>
      </c>
      <c r="B3" s="78"/>
      <c r="C3" s="78"/>
      <c r="D3" s="78"/>
      <c r="E3" s="78"/>
      <c r="F3" s="78"/>
    </row>
    <row r="4" spans="1:6" ht="15" x14ac:dyDescent="0.3">
      <c r="A4" s="57" t="s">
        <v>68</v>
      </c>
      <c r="B4" s="23"/>
      <c r="C4" s="23"/>
      <c r="D4" s="23"/>
      <c r="E4" s="23"/>
      <c r="F4" s="24"/>
    </row>
    <row r="5" spans="1:6" ht="26.4" x14ac:dyDescent="0.3">
      <c r="A5" s="25" t="s">
        <v>0</v>
      </c>
      <c r="B5" s="26" t="s">
        <v>53</v>
      </c>
      <c r="C5" s="26" t="s">
        <v>1</v>
      </c>
      <c r="D5" s="26" t="s">
        <v>2</v>
      </c>
      <c r="E5" s="26" t="s">
        <v>3</v>
      </c>
      <c r="F5" s="27" t="s">
        <v>4</v>
      </c>
    </row>
    <row r="6" spans="1:6" ht="14.4" x14ac:dyDescent="0.3">
      <c r="A6" s="28" t="s">
        <v>5</v>
      </c>
      <c r="B6" s="29"/>
      <c r="C6" s="29"/>
      <c r="D6" s="29"/>
      <c r="E6" s="29"/>
      <c r="F6" s="30"/>
    </row>
    <row r="7" spans="1:6" ht="14.4" x14ac:dyDescent="0.3">
      <c r="A7" s="28" t="s">
        <v>6</v>
      </c>
      <c r="B7" s="29"/>
      <c r="C7" s="29"/>
      <c r="D7" s="29"/>
      <c r="E7" s="29"/>
      <c r="F7" s="30"/>
    </row>
    <row r="8" spans="1:6" ht="14.4" x14ac:dyDescent="0.3">
      <c r="A8" s="28" t="s">
        <v>7</v>
      </c>
      <c r="B8" s="29"/>
      <c r="C8" s="29"/>
      <c r="D8" s="29"/>
      <c r="E8" s="29"/>
      <c r="F8" s="30"/>
    </row>
    <row r="9" spans="1:6" ht="14.4" x14ac:dyDescent="0.3">
      <c r="A9" s="28" t="s">
        <v>8</v>
      </c>
      <c r="B9" s="29"/>
      <c r="C9" s="29"/>
      <c r="D9" s="29"/>
      <c r="E9" s="29"/>
      <c r="F9" s="30"/>
    </row>
    <row r="10" spans="1:6" ht="15" thickBot="1" x14ac:dyDescent="0.35">
      <c r="A10" s="31" t="s">
        <v>9</v>
      </c>
      <c r="B10" s="29"/>
      <c r="C10" s="32"/>
      <c r="D10" s="32"/>
      <c r="E10" s="32"/>
      <c r="F10" s="33"/>
    </row>
    <row r="11" spans="1:6" ht="15" thickBot="1" x14ac:dyDescent="0.35">
      <c r="A11" s="34"/>
      <c r="B11" s="34"/>
      <c r="C11" s="34"/>
      <c r="D11" s="34"/>
      <c r="E11" s="34"/>
      <c r="F11" s="34"/>
    </row>
    <row r="12" spans="1:6" ht="15" x14ac:dyDescent="0.3">
      <c r="A12" s="57" t="s">
        <v>69</v>
      </c>
      <c r="B12" s="23"/>
      <c r="C12" s="23"/>
      <c r="D12" s="23"/>
      <c r="E12" s="23"/>
      <c r="F12" s="24"/>
    </row>
    <row r="13" spans="1:6" ht="26.4" x14ac:dyDescent="0.3">
      <c r="A13" s="35" t="s">
        <v>10</v>
      </c>
      <c r="B13" s="26" t="s">
        <v>53</v>
      </c>
      <c r="C13" s="26" t="s">
        <v>1</v>
      </c>
      <c r="D13" s="26" t="s">
        <v>2</v>
      </c>
      <c r="E13" s="26" t="s">
        <v>3</v>
      </c>
      <c r="F13" s="27" t="s">
        <v>4</v>
      </c>
    </row>
    <row r="14" spans="1:6" ht="14.4" x14ac:dyDescent="0.3">
      <c r="A14" s="28" t="s">
        <v>11</v>
      </c>
      <c r="B14" s="29"/>
      <c r="C14" s="36"/>
      <c r="D14" s="36"/>
      <c r="E14" s="36"/>
      <c r="F14" s="30"/>
    </row>
    <row r="15" spans="1:6" ht="14.4" x14ac:dyDescent="0.3">
      <c r="A15" s="28" t="s">
        <v>12</v>
      </c>
      <c r="B15" s="29"/>
      <c r="C15" s="36"/>
      <c r="D15" s="36"/>
      <c r="E15" s="36"/>
      <c r="F15" s="30"/>
    </row>
    <row r="16" spans="1:6" ht="14.4" x14ac:dyDescent="0.3">
      <c r="A16" s="28" t="s">
        <v>13</v>
      </c>
      <c r="B16" s="29"/>
      <c r="C16" s="36"/>
      <c r="D16" s="36"/>
      <c r="E16" s="36"/>
      <c r="F16" s="30"/>
    </row>
    <row r="17" spans="1:6" ht="14.4" x14ac:dyDescent="0.3">
      <c r="A17" s="28" t="s">
        <v>14</v>
      </c>
      <c r="B17" s="29"/>
      <c r="C17" s="36"/>
      <c r="D17" s="36"/>
      <c r="E17" s="36"/>
      <c r="F17" s="30"/>
    </row>
    <row r="18" spans="1:6" ht="14.4" x14ac:dyDescent="0.3">
      <c r="A18" s="40"/>
      <c r="B18" s="59"/>
      <c r="C18" s="59"/>
      <c r="D18" s="59"/>
      <c r="E18" s="59"/>
      <c r="F18" s="58"/>
    </row>
    <row r="19" spans="1:6" ht="69" customHeight="1" x14ac:dyDescent="0.3">
      <c r="A19" s="79" t="s">
        <v>20</v>
      </c>
      <c r="B19" s="79"/>
      <c r="C19" s="79"/>
      <c r="D19" s="79"/>
      <c r="E19" s="79"/>
      <c r="F19" s="79"/>
    </row>
    <row r="20" spans="1:6" ht="14.4" x14ac:dyDescent="0.3">
      <c r="A20" s="37" t="s">
        <v>19</v>
      </c>
      <c r="B20" s="73"/>
      <c r="C20" s="74"/>
      <c r="D20" s="74"/>
      <c r="E20" s="38" t="s">
        <v>15</v>
      </c>
      <c r="F20" s="39"/>
    </row>
    <row r="21" spans="1:6" ht="14.4" x14ac:dyDescent="0.3">
      <c r="A21" s="37" t="s">
        <v>16</v>
      </c>
      <c r="B21" s="73"/>
      <c r="C21" s="74"/>
      <c r="D21" s="74"/>
      <c r="E21" s="80"/>
      <c r="F21" s="75"/>
    </row>
    <row r="22" spans="1:6" ht="14.4" x14ac:dyDescent="0.3">
      <c r="A22" s="37" t="s">
        <v>17</v>
      </c>
      <c r="B22" s="73"/>
      <c r="C22" s="74"/>
      <c r="D22" s="74"/>
      <c r="E22" s="74"/>
      <c r="F22" s="75"/>
    </row>
    <row r="23" spans="1:6" ht="14.4" x14ac:dyDescent="0.3">
      <c r="A23" s="37" t="s">
        <v>18</v>
      </c>
      <c r="B23" s="73"/>
      <c r="C23" s="74"/>
      <c r="D23" s="74"/>
      <c r="E23" s="74"/>
      <c r="F23" s="75"/>
    </row>
    <row r="24" spans="1:6" ht="39" customHeight="1" x14ac:dyDescent="0.3"/>
    <row r="25" spans="1:6" ht="25.5" customHeight="1" x14ac:dyDescent="0.3">
      <c r="A25" s="37" t="s">
        <v>70</v>
      </c>
      <c r="B25" s="43"/>
      <c r="C25" s="43"/>
      <c r="D25" s="43"/>
      <c r="E25" s="43"/>
      <c r="F25" s="44">
        <f>SUM(B6+C6+D6+E6+F6+B7+C7+D7+E7+F7+B8+C8+D8+E8+F8+B9+C9+D9+E9+F9+B10+C10+D10+E10+F10)/25</f>
        <v>0</v>
      </c>
    </row>
    <row r="26" spans="1:6" ht="21" customHeight="1" x14ac:dyDescent="0.3">
      <c r="A26" s="37" t="s">
        <v>70</v>
      </c>
      <c r="B26" s="43"/>
      <c r="C26" s="43"/>
      <c r="D26" s="43"/>
      <c r="E26" s="42"/>
      <c r="F26" s="41">
        <f>SUM(B6+C6+D6+E6+F6+B7+C7+D7+E7+F7+B8+C8+D8+E8+F8+B9+C9+D9+E9+F9+B10+C10+D10+E10+F10)/25</f>
        <v>0</v>
      </c>
    </row>
    <row r="27" spans="1:6" ht="18.75" customHeight="1" x14ac:dyDescent="0.3">
      <c r="A27" s="37" t="s">
        <v>71</v>
      </c>
      <c r="B27" s="43"/>
      <c r="C27" s="43"/>
      <c r="D27" s="43"/>
      <c r="E27" s="43"/>
      <c r="F27" s="44">
        <f>SUM(B14+C14+D14+E14+F14+B15+C15+D15+E15+F15+B16+C16+D16+E16+F16+B17+C17+D17+E17+F17)/20</f>
        <v>0</v>
      </c>
    </row>
    <row r="28" spans="1:6" ht="21" customHeight="1" x14ac:dyDescent="0.3">
      <c r="A28" s="37" t="s">
        <v>72</v>
      </c>
      <c r="B28" s="43"/>
      <c r="C28" s="43"/>
      <c r="D28" s="43"/>
      <c r="E28" s="43"/>
      <c r="F28" s="44">
        <f>SUM(F25+F26+F27)/3</f>
        <v>0</v>
      </c>
    </row>
  </sheetData>
  <sheetProtection algorithmName="SHA-512" hashValue="I+9Bym3SrhGUCs8C6Ory9YNPsEZZ8rDcut4hQfFMYwe8l3VMhsuxJzb/p5NnuXQSjPw7OpjCfKiJDRuXILH7Eg==" saltValue="N5AFH1oBgUmV+EMVAJo+fQ==" spinCount="100000" sheet="1" objects="1" scenarios="1"/>
  <protectedRanges>
    <protectedRange password="CD92" sqref="B6:F10 B14:F18" name="Range2_3"/>
  </protectedRanges>
  <mergeCells count="8">
    <mergeCell ref="B22:F22"/>
    <mergeCell ref="B23:F23"/>
    <mergeCell ref="A1:F1"/>
    <mergeCell ref="A2:F2"/>
    <mergeCell ref="A3:F3"/>
    <mergeCell ref="A19:F19"/>
    <mergeCell ref="B20:D20"/>
    <mergeCell ref="B21:F21"/>
  </mergeCells>
  <dataValidations count="1">
    <dataValidation type="decimal" allowBlank="1" showInputMessage="1" showErrorMessage="1" errorTitle="Stop and check" error="You may only enter numeric values in this cell." sqref="B6:F10 B14:F18" xr:uid="{34E5FF57-0994-4B1E-A782-965B8FE78A1A}">
      <formula1>0.01</formula1>
      <formula2>999999</formula2>
    </dataValidation>
  </dataValidations>
  <pageMargins left="0.25" right="0.25" top="0.75" bottom="0.5" header="0.3" footer="0.3"/>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73921-D253-4560-BAD6-07ED03CA5E37}">
  <dimension ref="A1:F20"/>
  <sheetViews>
    <sheetView workbookViewId="0">
      <selection activeCell="C9" sqref="C9"/>
    </sheetView>
  </sheetViews>
  <sheetFormatPr defaultRowHeight="14.4" x14ac:dyDescent="0.3"/>
  <cols>
    <col min="1" max="6" width="19.77734375" customWidth="1"/>
  </cols>
  <sheetData>
    <row r="1" spans="1:6" ht="24.6" x14ac:dyDescent="0.3">
      <c r="A1" s="83" t="s">
        <v>66</v>
      </c>
      <c r="B1" s="84"/>
      <c r="C1" s="84"/>
      <c r="D1" s="84"/>
      <c r="E1" s="84"/>
      <c r="F1" s="84"/>
    </row>
    <row r="2" spans="1:6" x14ac:dyDescent="0.3">
      <c r="A2" s="85" t="s">
        <v>65</v>
      </c>
      <c r="B2" s="86"/>
      <c r="C2" s="86"/>
      <c r="D2" s="86"/>
      <c r="E2" s="86"/>
      <c r="F2" s="86"/>
    </row>
    <row r="3" spans="1:6" x14ac:dyDescent="0.3">
      <c r="A3" s="85" t="s">
        <v>50</v>
      </c>
      <c r="B3" s="87"/>
      <c r="C3" s="87"/>
      <c r="D3" s="87"/>
      <c r="E3" s="87"/>
      <c r="F3" s="87"/>
    </row>
    <row r="4" spans="1:6" ht="30" customHeight="1" x14ac:dyDescent="0.3">
      <c r="A4" s="88" t="s">
        <v>51</v>
      </c>
      <c r="B4" s="89"/>
      <c r="C4" s="89"/>
      <c r="D4" s="89"/>
      <c r="E4" s="89"/>
      <c r="F4" s="89"/>
    </row>
    <row r="5" spans="1:6" x14ac:dyDescent="0.3">
      <c r="A5" s="55"/>
      <c r="B5" s="53"/>
      <c r="C5" s="53"/>
      <c r="D5" s="53"/>
      <c r="E5" s="53"/>
      <c r="F5" s="53"/>
    </row>
    <row r="6" spans="1:6" x14ac:dyDescent="0.3">
      <c r="A6" s="54" t="s">
        <v>23</v>
      </c>
      <c r="B6" s="53"/>
      <c r="C6" s="53"/>
      <c r="D6" s="53"/>
      <c r="E6" s="53"/>
      <c r="F6" s="53"/>
    </row>
    <row r="7" spans="1:6" x14ac:dyDescent="0.3">
      <c r="A7" s="52"/>
      <c r="C7" s="48"/>
    </row>
    <row r="8" spans="1:6" ht="39.6" customHeight="1" x14ac:dyDescent="0.3">
      <c r="A8" s="51" t="s">
        <v>64</v>
      </c>
      <c r="B8" s="51" t="s">
        <v>63</v>
      </c>
      <c r="C8" s="51" t="s">
        <v>62</v>
      </c>
      <c r="D8" s="51" t="s">
        <v>61</v>
      </c>
      <c r="E8" s="51" t="s">
        <v>60</v>
      </c>
      <c r="F8" s="51" t="s">
        <v>59</v>
      </c>
    </row>
    <row r="9" spans="1:6" ht="27" customHeight="1" x14ac:dyDescent="0.3">
      <c r="A9" s="56">
        <f>378*('Years 1-5'!B6+'Years 1-5'!B7+'Years 1-5'!B8+'Years 1-5'!B9+'Years 1-5'!B14+'Years 1-5'!B15+'Years 1-5'!B16+'Years 1-5'!B17)+538*'Years 1-5'!B10</f>
        <v>0</v>
      </c>
      <c r="B9" s="56">
        <f>378*('Years 1-5'!C6+'Years 1-5'!C7+'Years 1-5'!C8+'Years 1-5'!C9+'Years 1-5'!C14+'Years 1-5'!C15+'Years 1-5'!C16+'Years 1-5'!C17)+538*'Years 1-5'!C10</f>
        <v>0</v>
      </c>
      <c r="C9" s="56">
        <f>378*('Years 1-5'!D6+'Years 1-5'!D7+'Years 1-5'!D8+'Years 1-5'!D9+'Years 1-5'!D14+'Years 1-5'!D15+'Years 1-5'!D16+'Years 1-5'!D17)+538*'Years 1-5'!D10</f>
        <v>0</v>
      </c>
      <c r="D9" s="56">
        <f>378*('Years 1-5'!E6+'Years 1-5'!E7+'Years 1-5'!E8+'Years 1-5'!E9+'Years 1-5'!E14+'Years 1-5'!E15+'Years 1-5'!E16+'Years 1-5'!E17)+538*'Years 1-5'!E10</f>
        <v>0</v>
      </c>
      <c r="E9" s="56">
        <f>378*('Years 1-5'!F6+'Years 1-5'!F7+'Years 1-5'!F8+'Years 1-5'!F9+'Years 1-5'!F14+'Years 1-5'!F15+'Years 1-5'!F16+'Years 1-5'!F17)+538*'Years 1-5'!F10</f>
        <v>0</v>
      </c>
      <c r="F9" s="56">
        <f>A9+B9+C9+D9+E9</f>
        <v>0</v>
      </c>
    </row>
    <row r="11" spans="1:6" ht="26.55" customHeight="1" x14ac:dyDescent="0.3">
      <c r="A11" s="81" t="s">
        <v>73</v>
      </c>
      <c r="B11" s="90"/>
      <c r="C11" s="90"/>
      <c r="D11" s="90"/>
      <c r="E11" s="90"/>
      <c r="F11" s="90"/>
    </row>
    <row r="12" spans="1:6" ht="16.2" customHeight="1" x14ac:dyDescent="0.3">
      <c r="A12" s="50"/>
      <c r="B12" s="49"/>
      <c r="C12" s="49"/>
      <c r="D12" s="49"/>
      <c r="E12" s="49"/>
      <c r="F12" s="49"/>
    </row>
    <row r="13" spans="1:6" ht="27" customHeight="1" x14ac:dyDescent="0.3">
      <c r="A13" s="81" t="s">
        <v>58</v>
      </c>
      <c r="B13" s="82"/>
      <c r="C13" s="82"/>
      <c r="D13" s="82"/>
      <c r="E13" s="82"/>
      <c r="F13" s="82"/>
    </row>
    <row r="14" spans="1:6" ht="15" thickBot="1" x14ac:dyDescent="0.35"/>
    <row r="15" spans="1:6" x14ac:dyDescent="0.3">
      <c r="A15" s="60" t="s">
        <v>57</v>
      </c>
      <c r="B15" s="61"/>
      <c r="C15" s="62"/>
      <c r="D15" s="60" t="s">
        <v>15</v>
      </c>
      <c r="E15" s="62"/>
    </row>
    <row r="16" spans="1:6" ht="15" thickBot="1" x14ac:dyDescent="0.35">
      <c r="A16" s="63"/>
      <c r="B16" s="64"/>
      <c r="C16" s="65"/>
      <c r="D16" s="63"/>
      <c r="E16" s="65"/>
    </row>
    <row r="17" spans="1:5" ht="15" thickBot="1" x14ac:dyDescent="0.35">
      <c r="A17" s="60" t="s">
        <v>56</v>
      </c>
      <c r="B17" s="61"/>
      <c r="C17" s="61"/>
      <c r="D17" s="61"/>
      <c r="E17" s="62"/>
    </row>
    <row r="18" spans="1:5" ht="15" thickBot="1" x14ac:dyDescent="0.35">
      <c r="A18" s="66" t="s">
        <v>55</v>
      </c>
      <c r="B18" s="67"/>
      <c r="C18" s="67"/>
      <c r="D18" s="67"/>
      <c r="E18" s="68"/>
    </row>
    <row r="19" spans="1:5" x14ac:dyDescent="0.3">
      <c r="A19" s="69" t="s">
        <v>54</v>
      </c>
      <c r="B19" s="70"/>
      <c r="C19" s="70"/>
      <c r="D19" s="70"/>
      <c r="E19" s="71"/>
    </row>
    <row r="20" spans="1:5" ht="15" thickBot="1" x14ac:dyDescent="0.35">
      <c r="A20" s="63"/>
      <c r="B20" s="64"/>
      <c r="C20" s="64"/>
      <c r="D20" s="64"/>
      <c r="E20" s="65"/>
    </row>
  </sheetData>
  <sheetProtection algorithmName="SHA-512" hashValue="hVk8MY+kJIkSd1sxiI4usdeEmG4I5qhjwJgn75vv6YSgbJj/M5gyOZE7uJdN2edzXjsy7skFT8q9qdHafKTQQQ==" saltValue="Ni+FstXtt9PQUmSR4zsedg==" spinCount="100000" sheet="1" objects="1" scenarios="1"/>
  <mergeCells count="6">
    <mergeCell ref="A13:F13"/>
    <mergeCell ref="A1:F1"/>
    <mergeCell ref="A2:F2"/>
    <mergeCell ref="A3:F3"/>
    <mergeCell ref="A4:F4"/>
    <mergeCell ref="A11:F11"/>
  </mergeCells>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0A6B7-8693-4EC3-AC8C-F87663D7401B}">
  <dimension ref="A1:G35"/>
  <sheetViews>
    <sheetView workbookViewId="0">
      <selection activeCell="A2" sqref="A2:F2"/>
    </sheetView>
  </sheetViews>
  <sheetFormatPr defaultRowHeight="14.4" x14ac:dyDescent="0.3"/>
  <cols>
    <col min="1" max="1" width="24.5546875" customWidth="1"/>
    <col min="2" max="2" width="8.5546875" customWidth="1"/>
    <col min="3" max="3" width="10.5546875" customWidth="1"/>
    <col min="4" max="4" width="30.44140625" customWidth="1"/>
    <col min="5" max="5" width="12.77734375" customWidth="1"/>
    <col min="6" max="6" width="14" customWidth="1"/>
  </cols>
  <sheetData>
    <row r="1" spans="1:7" x14ac:dyDescent="0.3">
      <c r="A1" s="85" t="s">
        <v>50</v>
      </c>
      <c r="B1" s="87"/>
      <c r="C1" s="87"/>
      <c r="D1" s="87"/>
      <c r="E1" s="87"/>
      <c r="F1" s="87"/>
    </row>
    <row r="2" spans="1:7" ht="33" customHeight="1" x14ac:dyDescent="0.3">
      <c r="A2" s="88" t="s">
        <v>51</v>
      </c>
      <c r="B2" s="89"/>
      <c r="C2" s="89"/>
      <c r="D2" s="89"/>
      <c r="E2" s="89"/>
      <c r="F2" s="89"/>
      <c r="G2" s="1"/>
    </row>
    <row r="3" spans="1:7" x14ac:dyDescent="0.3">
      <c r="A3" s="102" t="s">
        <v>22</v>
      </c>
      <c r="B3" s="102"/>
      <c r="C3" s="102"/>
      <c r="D3" s="102"/>
      <c r="E3" s="102"/>
      <c r="F3" s="102"/>
      <c r="G3" s="1"/>
    </row>
    <row r="4" spans="1:7" x14ac:dyDescent="0.3">
      <c r="A4" s="2"/>
      <c r="B4" s="2"/>
      <c r="C4" s="2"/>
      <c r="D4" s="2"/>
      <c r="E4" s="2"/>
      <c r="F4" s="2"/>
      <c r="G4" s="1"/>
    </row>
    <row r="5" spans="1:7" x14ac:dyDescent="0.3">
      <c r="A5" s="3" t="s">
        <v>23</v>
      </c>
      <c r="B5" s="3"/>
      <c r="C5" s="3"/>
      <c r="D5" s="2"/>
      <c r="E5" s="2"/>
      <c r="F5" s="2"/>
      <c r="G5" s="1"/>
    </row>
    <row r="6" spans="1:7" x14ac:dyDescent="0.3">
      <c r="A6" s="4"/>
      <c r="B6" s="4"/>
      <c r="C6" s="2"/>
      <c r="D6" s="1"/>
      <c r="E6" s="1"/>
      <c r="F6" s="1"/>
      <c r="G6" s="1"/>
    </row>
    <row r="7" spans="1:7" x14ac:dyDescent="0.3">
      <c r="A7" s="103" t="s">
        <v>24</v>
      </c>
      <c r="B7" s="105" t="s">
        <v>25</v>
      </c>
      <c r="C7" s="105" t="s">
        <v>26</v>
      </c>
      <c r="D7" s="107" t="s">
        <v>27</v>
      </c>
      <c r="E7" s="109" t="s">
        <v>28</v>
      </c>
      <c r="F7" s="105" t="s">
        <v>29</v>
      </c>
      <c r="G7" s="1"/>
    </row>
    <row r="8" spans="1:7" ht="26.55" customHeight="1" x14ac:dyDescent="0.3">
      <c r="A8" s="104"/>
      <c r="B8" s="106"/>
      <c r="C8" s="106"/>
      <c r="D8" s="108"/>
      <c r="E8" s="110"/>
      <c r="F8" s="106"/>
      <c r="G8" s="1"/>
    </row>
    <row r="9" spans="1:7" x14ac:dyDescent="0.3">
      <c r="A9" s="99"/>
      <c r="B9" s="5" t="s">
        <v>30</v>
      </c>
      <c r="C9" s="5" t="s">
        <v>31</v>
      </c>
      <c r="D9" s="100"/>
      <c r="E9" s="95"/>
      <c r="F9" s="97"/>
      <c r="G9" s="1"/>
    </row>
    <row r="10" spans="1:7" ht="20.399999999999999" x14ac:dyDescent="0.3">
      <c r="A10" s="92"/>
      <c r="B10" s="6" t="s">
        <v>32</v>
      </c>
      <c r="C10" s="6" t="s">
        <v>33</v>
      </c>
      <c r="D10" s="100"/>
      <c r="E10" s="96"/>
      <c r="F10" s="98"/>
      <c r="G10" s="1"/>
    </row>
    <row r="11" spans="1:7" ht="14.4" customHeight="1" x14ac:dyDescent="0.3">
      <c r="A11" s="99"/>
      <c r="B11" s="5" t="s">
        <v>30</v>
      </c>
      <c r="C11" s="5" t="s">
        <v>31</v>
      </c>
      <c r="D11" s="100"/>
      <c r="E11" s="95"/>
      <c r="F11" s="97"/>
      <c r="G11" s="1"/>
    </row>
    <row r="12" spans="1:7" ht="20.399999999999999" x14ac:dyDescent="0.3">
      <c r="A12" s="99"/>
      <c r="B12" s="6" t="s">
        <v>32</v>
      </c>
      <c r="C12" s="6" t="s">
        <v>33</v>
      </c>
      <c r="D12" s="100"/>
      <c r="E12" s="101"/>
      <c r="F12" s="98"/>
      <c r="G12" s="1"/>
    </row>
    <row r="13" spans="1:7" ht="14.4" customHeight="1" x14ac:dyDescent="0.3">
      <c r="A13" s="99"/>
      <c r="B13" s="5" t="s">
        <v>30</v>
      </c>
      <c r="C13" s="5" t="s">
        <v>31</v>
      </c>
      <c r="D13" s="100"/>
      <c r="E13" s="95"/>
      <c r="F13" s="97"/>
      <c r="G13" s="1"/>
    </row>
    <row r="14" spans="1:7" ht="20.399999999999999" x14ac:dyDescent="0.3">
      <c r="A14" s="99"/>
      <c r="B14" s="6" t="s">
        <v>32</v>
      </c>
      <c r="C14" s="6" t="s">
        <v>33</v>
      </c>
      <c r="D14" s="100"/>
      <c r="E14" s="96"/>
      <c r="F14" s="98"/>
      <c r="G14" s="1"/>
    </row>
    <row r="15" spans="1:7" ht="14.4" customHeight="1" x14ac:dyDescent="0.3">
      <c r="A15" s="99"/>
      <c r="B15" s="5" t="s">
        <v>30</v>
      </c>
      <c r="C15" s="5" t="s">
        <v>31</v>
      </c>
      <c r="D15" s="100"/>
      <c r="E15" s="95"/>
      <c r="F15" s="97"/>
      <c r="G15" s="1"/>
    </row>
    <row r="16" spans="1:7" ht="20.399999999999999" x14ac:dyDescent="0.3">
      <c r="A16" s="99"/>
      <c r="B16" s="6" t="s">
        <v>32</v>
      </c>
      <c r="C16" s="6" t="s">
        <v>33</v>
      </c>
      <c r="D16" s="100"/>
      <c r="E16" s="101"/>
      <c r="F16" s="98"/>
      <c r="G16" s="1"/>
    </row>
    <row r="17" spans="1:7" ht="14.4" customHeight="1" x14ac:dyDescent="0.3">
      <c r="A17" s="99"/>
      <c r="B17" s="5" t="s">
        <v>30</v>
      </c>
      <c r="C17" s="5" t="s">
        <v>31</v>
      </c>
      <c r="D17" s="100"/>
      <c r="E17" s="95"/>
      <c r="F17" s="97"/>
      <c r="G17" s="1"/>
    </row>
    <row r="18" spans="1:7" ht="20.399999999999999" x14ac:dyDescent="0.3">
      <c r="A18" s="99"/>
      <c r="B18" s="6" t="s">
        <v>32</v>
      </c>
      <c r="C18" s="6" t="s">
        <v>33</v>
      </c>
      <c r="D18" s="100"/>
      <c r="E18" s="96"/>
      <c r="F18" s="98"/>
      <c r="G18" s="1"/>
    </row>
    <row r="19" spans="1:7" ht="14.4" customHeight="1" x14ac:dyDescent="0.3">
      <c r="A19" s="99"/>
      <c r="B19" s="5" t="s">
        <v>30</v>
      </c>
      <c r="C19" s="5" t="s">
        <v>31</v>
      </c>
      <c r="D19" s="100"/>
      <c r="E19" s="95"/>
      <c r="F19" s="97"/>
      <c r="G19" s="1"/>
    </row>
    <row r="20" spans="1:7" ht="20.399999999999999" x14ac:dyDescent="0.3">
      <c r="A20" s="99"/>
      <c r="B20" s="6" t="s">
        <v>32</v>
      </c>
      <c r="C20" s="6" t="s">
        <v>33</v>
      </c>
      <c r="D20" s="100"/>
      <c r="E20" s="96"/>
      <c r="F20" s="98"/>
      <c r="G20" s="1"/>
    </row>
    <row r="21" spans="1:7" x14ac:dyDescent="0.3">
      <c r="A21" s="99"/>
      <c r="B21" s="5" t="s">
        <v>30</v>
      </c>
      <c r="C21" s="5" t="s">
        <v>31</v>
      </c>
      <c r="D21" s="100"/>
      <c r="E21" s="95"/>
      <c r="F21" s="97"/>
      <c r="G21" s="1"/>
    </row>
    <row r="22" spans="1:7" ht="20.399999999999999" x14ac:dyDescent="0.3">
      <c r="A22" s="99"/>
      <c r="B22" s="6" t="s">
        <v>32</v>
      </c>
      <c r="C22" s="6" t="s">
        <v>33</v>
      </c>
      <c r="D22" s="100"/>
      <c r="E22" s="96"/>
      <c r="F22" s="98"/>
      <c r="G22" s="1"/>
    </row>
    <row r="23" spans="1:7" x14ac:dyDescent="0.3">
      <c r="A23" s="99"/>
      <c r="B23" s="5" t="s">
        <v>30</v>
      </c>
      <c r="C23" s="5" t="s">
        <v>31</v>
      </c>
      <c r="D23" s="100"/>
      <c r="E23" s="95"/>
      <c r="F23" s="97"/>
      <c r="G23" s="1"/>
    </row>
    <row r="24" spans="1:7" ht="20.399999999999999" x14ac:dyDescent="0.3">
      <c r="A24" s="99"/>
      <c r="B24" s="6" t="s">
        <v>32</v>
      </c>
      <c r="C24" s="6" t="s">
        <v>33</v>
      </c>
      <c r="D24" s="100"/>
      <c r="E24" s="96"/>
      <c r="F24" s="98"/>
      <c r="G24" s="1"/>
    </row>
    <row r="25" spans="1:7" x14ac:dyDescent="0.3">
      <c r="A25" s="91"/>
      <c r="B25" s="5" t="s">
        <v>30</v>
      </c>
      <c r="C25" s="5" t="s">
        <v>31</v>
      </c>
      <c r="D25" s="93"/>
      <c r="E25" s="95"/>
      <c r="F25" s="97"/>
      <c r="G25" s="1"/>
    </row>
    <row r="26" spans="1:7" ht="20.399999999999999" x14ac:dyDescent="0.3">
      <c r="A26" s="92"/>
      <c r="B26" s="6" t="s">
        <v>32</v>
      </c>
      <c r="C26" s="6" t="s">
        <v>33</v>
      </c>
      <c r="D26" s="94"/>
      <c r="E26" s="96"/>
      <c r="F26" s="98"/>
      <c r="G26" s="1"/>
    </row>
    <row r="27" spans="1:7" x14ac:dyDescent="0.3">
      <c r="A27" s="91"/>
      <c r="B27" s="5" t="s">
        <v>30</v>
      </c>
      <c r="C27" s="5" t="s">
        <v>31</v>
      </c>
      <c r="D27" s="93"/>
      <c r="E27" s="95"/>
      <c r="F27" s="97"/>
      <c r="G27" s="1"/>
    </row>
    <row r="28" spans="1:7" ht="20.399999999999999" x14ac:dyDescent="0.3">
      <c r="A28" s="92"/>
      <c r="B28" s="6" t="s">
        <v>32</v>
      </c>
      <c r="C28" s="6" t="s">
        <v>33</v>
      </c>
      <c r="D28" s="94"/>
      <c r="E28" s="96"/>
      <c r="F28" s="98"/>
      <c r="G28" s="1"/>
    </row>
    <row r="29" spans="1:7" x14ac:dyDescent="0.3">
      <c r="A29" s="7"/>
      <c r="B29" s="8"/>
      <c r="C29" s="8"/>
      <c r="D29" s="9"/>
      <c r="E29" s="10" t="s">
        <v>34</v>
      </c>
      <c r="F29" s="45">
        <f>SUM(F9:F28)</f>
        <v>0</v>
      </c>
      <c r="G29" s="1"/>
    </row>
    <row r="30" spans="1:7" x14ac:dyDescent="0.3">
      <c r="A30" s="7"/>
      <c r="B30" s="8"/>
      <c r="C30" s="8"/>
      <c r="D30" s="9"/>
      <c r="E30" s="10" t="s">
        <v>35</v>
      </c>
      <c r="F30" s="45">
        <f>Summary!F9</f>
        <v>0</v>
      </c>
      <c r="G30" s="1"/>
    </row>
    <row r="31" spans="1:7" x14ac:dyDescent="0.3">
      <c r="A31" s="7"/>
      <c r="B31" s="8"/>
      <c r="C31" s="8"/>
      <c r="D31" s="9"/>
      <c r="E31" s="10" t="s">
        <v>36</v>
      </c>
      <c r="F31" s="117" t="e">
        <f>F29/F30</f>
        <v>#DIV/0!</v>
      </c>
      <c r="G31" s="1"/>
    </row>
    <row r="32" spans="1:7" x14ac:dyDescent="0.3">
      <c r="A32" s="11" t="s">
        <v>37</v>
      </c>
      <c r="B32" s="1"/>
      <c r="C32" s="1"/>
      <c r="D32" s="1"/>
      <c r="E32" s="1"/>
      <c r="F32" s="1"/>
      <c r="G32" s="1"/>
    </row>
    <row r="33" spans="1:7" x14ac:dyDescent="0.3">
      <c r="A33" s="11" t="s">
        <v>38</v>
      </c>
      <c r="B33" s="1"/>
      <c r="C33" s="1"/>
      <c r="D33" s="1"/>
      <c r="E33" s="1"/>
      <c r="F33" s="1"/>
      <c r="G33" s="1"/>
    </row>
    <row r="34" spans="1:7" x14ac:dyDescent="0.3">
      <c r="A34" s="11"/>
      <c r="B34" s="1"/>
      <c r="C34" s="1"/>
      <c r="D34" s="1"/>
      <c r="E34" s="1"/>
      <c r="F34" s="1"/>
      <c r="G34" s="1"/>
    </row>
    <row r="35" spans="1:7" x14ac:dyDescent="0.3">
      <c r="A35" s="11" t="s">
        <v>74</v>
      </c>
      <c r="B35" s="1"/>
      <c r="C35" s="1"/>
      <c r="D35" s="1"/>
      <c r="E35" s="1"/>
      <c r="F35" s="1"/>
      <c r="G35" s="1"/>
    </row>
  </sheetData>
  <sheetProtection algorithmName="SHA-512" hashValue="uPtJzRsphyGQzCkrIeVos4XQCvPw+h4sBc2ojeuYxQcQR+BS5GYyAmQ5hw8rQPRwS0iphbKo2C02rBuH5cu6mA==" saltValue="y8dTJ+suJBncRwXdJTo2pQ==" spinCount="100000" sheet="1" formatCells="0" formatRows="0" insertRows="0"/>
  <mergeCells count="49">
    <mergeCell ref="A1:F1"/>
    <mergeCell ref="A2:F2"/>
    <mergeCell ref="A3:F3"/>
    <mergeCell ref="A7:A8"/>
    <mergeCell ref="B7:B8"/>
    <mergeCell ref="C7:C8"/>
    <mergeCell ref="D7:D8"/>
    <mergeCell ref="E7:E8"/>
    <mergeCell ref="F7:F8"/>
    <mergeCell ref="A9:A10"/>
    <mergeCell ref="D9:D10"/>
    <mergeCell ref="E9:E10"/>
    <mergeCell ref="F9:F10"/>
    <mergeCell ref="A11:A12"/>
    <mergeCell ref="D11:D12"/>
    <mergeCell ref="E11:E12"/>
    <mergeCell ref="F11:F12"/>
    <mergeCell ref="A13:A14"/>
    <mergeCell ref="D13:D14"/>
    <mergeCell ref="E13:E14"/>
    <mergeCell ref="F13:F14"/>
    <mergeCell ref="A15:A16"/>
    <mergeCell ref="D15:D16"/>
    <mergeCell ref="E15:E16"/>
    <mergeCell ref="F15:F16"/>
    <mergeCell ref="A17:A18"/>
    <mergeCell ref="D17:D18"/>
    <mergeCell ref="E17:E18"/>
    <mergeCell ref="F17:F18"/>
    <mergeCell ref="A19:A20"/>
    <mergeCell ref="D19:D20"/>
    <mergeCell ref="E19:E20"/>
    <mergeCell ref="F19:F20"/>
    <mergeCell ref="A21:A22"/>
    <mergeCell ref="D21:D22"/>
    <mergeCell ref="E21:E22"/>
    <mergeCell ref="F21:F22"/>
    <mergeCell ref="A23:A24"/>
    <mergeCell ref="D23:D24"/>
    <mergeCell ref="E23:E24"/>
    <mergeCell ref="F23:F24"/>
    <mergeCell ref="A25:A26"/>
    <mergeCell ref="D25:D26"/>
    <mergeCell ref="E25:E26"/>
    <mergeCell ref="F25:F26"/>
    <mergeCell ref="A27:A28"/>
    <mergeCell ref="D27:D28"/>
    <mergeCell ref="E27:E28"/>
    <mergeCell ref="F27:F28"/>
  </mergeCells>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E225-279E-4F82-AE08-416DB733EEAE}">
  <dimension ref="A1:E37"/>
  <sheetViews>
    <sheetView workbookViewId="0">
      <selection activeCell="A2" sqref="A2:E2"/>
    </sheetView>
  </sheetViews>
  <sheetFormatPr defaultRowHeight="14.4" x14ac:dyDescent="0.3"/>
  <cols>
    <col min="1" max="1" width="28.77734375" customWidth="1"/>
    <col min="2" max="2" width="13.21875" customWidth="1"/>
    <col min="3" max="3" width="27.77734375" customWidth="1"/>
    <col min="4" max="4" width="14.5546875" customWidth="1"/>
    <col min="5" max="5" width="16.77734375" customWidth="1"/>
  </cols>
  <sheetData>
    <row r="1" spans="1:5" x14ac:dyDescent="0.3">
      <c r="A1" s="85" t="s">
        <v>50</v>
      </c>
      <c r="B1" s="87"/>
      <c r="C1" s="87"/>
      <c r="D1" s="87"/>
      <c r="E1" s="87"/>
    </row>
    <row r="2" spans="1:5" ht="32.549999999999997" customHeight="1" x14ac:dyDescent="0.3">
      <c r="A2" s="88" t="s">
        <v>51</v>
      </c>
      <c r="B2" s="89"/>
      <c r="C2" s="89"/>
      <c r="D2" s="89"/>
      <c r="E2" s="89"/>
    </row>
    <row r="3" spans="1:5" x14ac:dyDescent="0.3">
      <c r="A3" s="102" t="s">
        <v>39</v>
      </c>
      <c r="B3" s="102"/>
      <c r="C3" s="102"/>
      <c r="D3" s="102"/>
      <c r="E3" s="102"/>
    </row>
    <row r="4" spans="1:5" x14ac:dyDescent="0.3">
      <c r="A4" s="2"/>
      <c r="B4" s="2"/>
      <c r="C4" s="2"/>
      <c r="D4" s="2"/>
      <c r="E4" s="2"/>
    </row>
    <row r="5" spans="1:5" x14ac:dyDescent="0.3">
      <c r="A5" s="3" t="s">
        <v>23</v>
      </c>
      <c r="B5" s="72"/>
      <c r="C5" s="2"/>
      <c r="D5" s="2"/>
      <c r="E5" s="2"/>
    </row>
    <row r="6" spans="1:5" x14ac:dyDescent="0.3">
      <c r="A6" s="3"/>
      <c r="B6" s="12"/>
      <c r="C6" s="2"/>
      <c r="D6" s="2"/>
      <c r="E6" s="2"/>
    </row>
    <row r="7" spans="1:5" x14ac:dyDescent="0.3">
      <c r="A7" s="13" t="s">
        <v>40</v>
      </c>
      <c r="B7" s="12"/>
      <c r="C7" s="2"/>
      <c r="D7" s="2"/>
      <c r="E7" s="2"/>
    </row>
    <row r="8" spans="1:5" x14ac:dyDescent="0.3">
      <c r="A8" s="14"/>
      <c r="B8" s="4"/>
      <c r="C8" s="1"/>
      <c r="D8" s="1"/>
      <c r="E8" s="1"/>
    </row>
    <row r="9" spans="1:5" x14ac:dyDescent="0.3">
      <c r="A9" s="113" t="s">
        <v>41</v>
      </c>
      <c r="B9" s="103" t="s">
        <v>42</v>
      </c>
      <c r="C9" s="107"/>
      <c r="D9" s="109" t="s">
        <v>28</v>
      </c>
      <c r="E9" s="105" t="s">
        <v>43</v>
      </c>
    </row>
    <row r="10" spans="1:5" ht="31.8" customHeight="1" x14ac:dyDescent="0.3">
      <c r="A10" s="114"/>
      <c r="B10" s="104"/>
      <c r="C10" s="108"/>
      <c r="D10" s="110"/>
      <c r="E10" s="106"/>
    </row>
    <row r="11" spans="1:5" x14ac:dyDescent="0.3">
      <c r="A11" s="15"/>
      <c r="B11" s="111"/>
      <c r="C11" s="112"/>
      <c r="D11" s="16"/>
      <c r="E11" s="16"/>
    </row>
    <row r="12" spans="1:5" x14ac:dyDescent="0.3">
      <c r="A12" s="15"/>
      <c r="B12" s="111"/>
      <c r="C12" s="112"/>
      <c r="D12" s="17"/>
      <c r="E12" s="17"/>
    </row>
    <row r="13" spans="1:5" x14ac:dyDescent="0.3">
      <c r="A13" s="15"/>
      <c r="B13" s="111"/>
      <c r="C13" s="112"/>
      <c r="D13" s="16"/>
      <c r="E13" s="16"/>
    </row>
    <row r="14" spans="1:5" x14ac:dyDescent="0.3">
      <c r="A14" s="15"/>
      <c r="B14" s="111"/>
      <c r="C14" s="112"/>
      <c r="D14" s="16"/>
      <c r="E14" s="16"/>
    </row>
    <row r="15" spans="1:5" x14ac:dyDescent="0.3">
      <c r="A15" s="15"/>
      <c r="B15" s="111"/>
      <c r="C15" s="112"/>
      <c r="D15" s="16"/>
      <c r="E15" s="16"/>
    </row>
    <row r="16" spans="1:5" x14ac:dyDescent="0.3">
      <c r="A16" s="15"/>
      <c r="B16" s="111"/>
      <c r="C16" s="112"/>
      <c r="D16" s="16"/>
      <c r="E16" s="16"/>
    </row>
    <row r="17" spans="1:5" x14ac:dyDescent="0.3">
      <c r="A17" s="15"/>
      <c r="B17" s="111"/>
      <c r="C17" s="112"/>
      <c r="D17" s="18"/>
      <c r="E17" s="18"/>
    </row>
    <row r="18" spans="1:5" x14ac:dyDescent="0.3">
      <c r="A18" s="15"/>
      <c r="B18" s="111"/>
      <c r="C18" s="112"/>
      <c r="D18" s="16"/>
      <c r="E18" s="16"/>
    </row>
    <row r="19" spans="1:5" x14ac:dyDescent="0.3">
      <c r="A19" s="19"/>
      <c r="B19" s="20"/>
      <c r="C19" s="9"/>
      <c r="D19" s="10" t="s">
        <v>44</v>
      </c>
      <c r="E19" s="46">
        <f>SUM(E11:E18)</f>
        <v>0</v>
      </c>
    </row>
    <row r="20" spans="1:5" x14ac:dyDescent="0.3">
      <c r="A20" s="19"/>
      <c r="B20" s="20"/>
      <c r="C20" s="9"/>
      <c r="D20" s="10" t="s">
        <v>45</v>
      </c>
      <c r="E20" s="46">
        <f>Summary!F9</f>
        <v>0</v>
      </c>
    </row>
    <row r="21" spans="1:5" x14ac:dyDescent="0.3">
      <c r="A21" s="19"/>
      <c r="B21" s="20"/>
      <c r="C21" s="9"/>
      <c r="D21" s="10" t="s">
        <v>46</v>
      </c>
      <c r="E21" s="115" t="e">
        <f>E19/E20</f>
        <v>#DIV/0!</v>
      </c>
    </row>
    <row r="22" spans="1:5" x14ac:dyDescent="0.3">
      <c r="A22" s="21"/>
      <c r="B22" s="1"/>
      <c r="C22" s="1"/>
      <c r="D22" s="1"/>
      <c r="E22" s="1"/>
    </row>
    <row r="23" spans="1:5" x14ac:dyDescent="0.3">
      <c r="A23" s="13" t="s">
        <v>47</v>
      </c>
      <c r="B23" s="12"/>
      <c r="C23" s="2"/>
      <c r="D23" s="2"/>
      <c r="E23" s="2"/>
    </row>
    <row r="24" spans="1:5" x14ac:dyDescent="0.3">
      <c r="A24" s="4"/>
      <c r="B24" s="4"/>
      <c r="C24" s="1"/>
      <c r="D24" s="1"/>
      <c r="E24" s="1"/>
    </row>
    <row r="25" spans="1:5" x14ac:dyDescent="0.3">
      <c r="A25" s="103" t="s">
        <v>41</v>
      </c>
      <c r="B25" s="103" t="s">
        <v>42</v>
      </c>
      <c r="C25" s="107"/>
      <c r="D25" s="109" t="s">
        <v>28</v>
      </c>
      <c r="E25" s="105" t="s">
        <v>43</v>
      </c>
    </row>
    <row r="26" spans="1:5" x14ac:dyDescent="0.3">
      <c r="A26" s="104"/>
      <c r="B26" s="104"/>
      <c r="C26" s="108"/>
      <c r="D26" s="110"/>
      <c r="E26" s="106"/>
    </row>
    <row r="27" spans="1:5" x14ac:dyDescent="0.3">
      <c r="A27" s="15"/>
      <c r="B27" s="111"/>
      <c r="C27" s="112"/>
      <c r="D27" s="16"/>
      <c r="E27" s="16"/>
    </row>
    <row r="28" spans="1:5" x14ac:dyDescent="0.3">
      <c r="A28" s="15"/>
      <c r="B28" s="111"/>
      <c r="C28" s="112"/>
      <c r="D28" s="16"/>
      <c r="E28" s="16"/>
    </row>
    <row r="29" spans="1:5" x14ac:dyDescent="0.3">
      <c r="A29" s="15"/>
      <c r="B29" s="111"/>
      <c r="C29" s="112"/>
      <c r="D29" s="16"/>
      <c r="E29" s="16"/>
    </row>
    <row r="30" spans="1:5" x14ac:dyDescent="0.3">
      <c r="A30" s="15"/>
      <c r="B30" s="111"/>
      <c r="C30" s="112"/>
      <c r="D30" s="16"/>
      <c r="E30" s="16"/>
    </row>
    <row r="31" spans="1:5" x14ac:dyDescent="0.3">
      <c r="A31" s="15"/>
      <c r="B31" s="111"/>
      <c r="C31" s="112"/>
      <c r="D31" s="16"/>
      <c r="E31" s="16"/>
    </row>
    <row r="32" spans="1:5" x14ac:dyDescent="0.3">
      <c r="A32" s="15"/>
      <c r="B32" s="111"/>
      <c r="C32" s="112"/>
      <c r="D32" s="16"/>
      <c r="E32" s="16"/>
    </row>
    <row r="33" spans="1:5" x14ac:dyDescent="0.3">
      <c r="A33" s="15"/>
      <c r="B33" s="111"/>
      <c r="C33" s="112"/>
      <c r="D33" s="16"/>
      <c r="E33" s="16"/>
    </row>
    <row r="34" spans="1:5" x14ac:dyDescent="0.3">
      <c r="A34" s="15"/>
      <c r="B34" s="111"/>
      <c r="C34" s="112"/>
      <c r="D34" s="16"/>
      <c r="E34" s="16"/>
    </row>
    <row r="35" spans="1:5" x14ac:dyDescent="0.3">
      <c r="A35" s="7"/>
      <c r="B35" s="20"/>
      <c r="C35" s="9"/>
      <c r="D35" s="10" t="s">
        <v>48</v>
      </c>
      <c r="E35" s="47">
        <f>SUM(E27:E34)</f>
        <v>0</v>
      </c>
    </row>
    <row r="36" spans="1:5" x14ac:dyDescent="0.3">
      <c r="A36" s="7"/>
      <c r="B36" s="20"/>
      <c r="C36" s="9"/>
      <c r="D36" s="10" t="s">
        <v>45</v>
      </c>
      <c r="E36" s="47">
        <f>Summary!F9</f>
        <v>0</v>
      </c>
    </row>
    <row r="37" spans="1:5" x14ac:dyDescent="0.3">
      <c r="A37" s="7"/>
      <c r="B37" s="20"/>
      <c r="C37" s="9"/>
      <c r="D37" s="10" t="s">
        <v>49</v>
      </c>
      <c r="E37" s="116" t="e">
        <f>E35/E36</f>
        <v>#DIV/0!</v>
      </c>
    </row>
  </sheetData>
  <sheetProtection algorithmName="SHA-512" hashValue="gWDoJWW16xXBIJFtQWBFdAjBTgSF+wDMSTkBc2VkSnKELsXPlSHXJSIxjroopHvtfGlY21SbHETWatovXKEt6w==" saltValue="kg+pcd+3dPgx84vsZZY8jQ==" spinCount="100000" sheet="1" formatCells="0" formatRows="0" insertRows="0"/>
  <mergeCells count="27">
    <mergeCell ref="A1:E1"/>
    <mergeCell ref="A2:E2"/>
    <mergeCell ref="A3:E3"/>
    <mergeCell ref="A9:A10"/>
    <mergeCell ref="B9:C10"/>
    <mergeCell ref="D9:D10"/>
    <mergeCell ref="E9:E10"/>
    <mergeCell ref="E25:E26"/>
    <mergeCell ref="B11:C11"/>
    <mergeCell ref="B12:C12"/>
    <mergeCell ref="B13:C13"/>
    <mergeCell ref="B14:C14"/>
    <mergeCell ref="B15:C15"/>
    <mergeCell ref="B16:C16"/>
    <mergeCell ref="B17:C17"/>
    <mergeCell ref="B18:C18"/>
    <mergeCell ref="A25:A26"/>
    <mergeCell ref="B25:C26"/>
    <mergeCell ref="D25:D26"/>
    <mergeCell ref="B33:C33"/>
    <mergeCell ref="B34:C34"/>
    <mergeCell ref="B27:C27"/>
    <mergeCell ref="B28:C28"/>
    <mergeCell ref="B29:C29"/>
    <mergeCell ref="B30:C30"/>
    <mergeCell ref="B31:C31"/>
    <mergeCell ref="B32:C32"/>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Years 1-5</vt:lpstr>
      <vt:lpstr>Summary</vt:lpstr>
      <vt:lpstr>Subcontracting</vt:lpstr>
      <vt:lpstr>MWBE Purchases</vt:lpstr>
      <vt:lpstr>'Years 1-5'!Print_Area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Swoboda</dc:creator>
  <cp:lastModifiedBy>JAH</cp:lastModifiedBy>
  <cp:lastPrinted>2018-03-26T13:59:31Z</cp:lastPrinted>
  <dcterms:created xsi:type="dcterms:W3CDTF">2017-09-01T16:49:52Z</dcterms:created>
  <dcterms:modified xsi:type="dcterms:W3CDTF">2018-05-01T16:04:51Z</dcterms:modified>
</cp:coreProperties>
</file>