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24226"/>
  <mc:AlternateContent xmlns:mc="http://schemas.openxmlformats.org/markup-compatibility/2006">
    <mc:Choice Requires="x15">
      <x15ac:absPath xmlns:x15ac="http://schemas.microsoft.com/office/spreadsheetml/2010/11/ac" url="Y:\websites\Internet\EMSC32\funding\2023-28-mbk-toc-ii\"/>
    </mc:Choice>
  </mc:AlternateContent>
  <xr:revisionPtr revIDLastSave="0" documentId="13_ncr:1_{636B3061-BDAD-45AA-80AA-CF7289AE339D}" xr6:coauthVersionLast="47" xr6:coauthVersionMax="47" xr10:uidLastSave="{00000000-0000-0000-0000-000000000000}"/>
  <bookViews>
    <workbookView xWindow="-120" yWindow="-120" windowWidth="29040" windowHeight="15840" tabRatio="808" activeTab="1" xr2:uid="{00000000-000D-0000-FFFF-FFFF00000000}"/>
  </bookViews>
  <sheets>
    <sheet name="Instructions" sheetId="29" r:id="rId1"/>
    <sheet name="Cover Sheet" sheetId="8" r:id="rId2"/>
    <sheet name="institution drop down" sheetId="7" state="hidden" r:id="rId3"/>
    <sheet name="Prof Salaries, Code 15" sheetId="18" r:id="rId4"/>
    <sheet name="Non-Prof Salaries, Code 16" sheetId="37" r:id="rId5"/>
    <sheet name="Purchased Services, Code 40" sheetId="20" r:id="rId6"/>
    <sheet name="Supplies &amp; Materials, Code 45" sheetId="21" r:id="rId7"/>
    <sheet name="Travel Expenses, Code 46" sheetId="22" r:id="rId8"/>
    <sheet name="Employee Benefits, Code 80" sheetId="23" r:id="rId9"/>
    <sheet name="Indirect Cost, Code 90" sheetId="34" r:id="rId10"/>
    <sheet name="BOCES Service, Code 49" sheetId="25" state="hidden" r:id="rId11"/>
    <sheet name="Equipment, Code 20" sheetId="26" state="hidden" r:id="rId12"/>
    <sheet name="Summary" sheetId="31" r:id="rId13"/>
    <sheet name="Composite" sheetId="33" r:id="rId14"/>
    <sheet name="Startup Programs Only" sheetId="36" r:id="rId1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3" i="37" l="1"/>
  <c r="F23" i="37"/>
  <c r="E23" i="37"/>
  <c r="H22" i="37"/>
  <c r="H21" i="37"/>
  <c r="H20" i="37"/>
  <c r="H19" i="37"/>
  <c r="H18" i="37"/>
  <c r="H17" i="37"/>
  <c r="H16" i="37"/>
  <c r="H15" i="37"/>
  <c r="H14" i="37"/>
  <c r="H13" i="37"/>
  <c r="H12" i="37"/>
  <c r="H11" i="37"/>
  <c r="H10" i="37"/>
  <c r="H9" i="37"/>
  <c r="H8" i="37"/>
  <c r="H23" i="37" s="1"/>
  <c r="E11" i="33"/>
  <c r="F17" i="33"/>
  <c r="H23" i="18"/>
  <c r="C8" i="36"/>
  <c r="C9" i="36" s="1"/>
  <c r="C10" i="36" s="1"/>
  <c r="C11" i="36" s="1"/>
  <c r="C12" i="36" s="1"/>
  <c r="E12" i="36" s="1"/>
  <c r="C10" i="34"/>
  <c r="C9" i="34"/>
  <c r="C8" i="34"/>
  <c r="F7" i="31" l="1"/>
  <c r="G12" i="33"/>
  <c r="B10" i="34"/>
  <c r="F12" i="33"/>
  <c r="B9" i="34"/>
  <c r="E7" i="31"/>
  <c r="D7" i="31"/>
  <c r="B8" i="34"/>
  <c r="E12" i="33"/>
  <c r="E11" i="36"/>
  <c r="E10" i="36"/>
  <c r="E8" i="36"/>
  <c r="E9" i="36"/>
  <c r="F30" i="20"/>
  <c r="H22" i="20"/>
  <c r="H23" i="20"/>
  <c r="E14" i="36" l="1"/>
  <c r="H16" i="25"/>
  <c r="H7" i="25"/>
  <c r="H16" i="21" l="1"/>
  <c r="H17" i="21"/>
  <c r="E4" i="33"/>
  <c r="C3" i="26"/>
  <c r="C3" i="25"/>
  <c r="H13" i="20" l="1"/>
  <c r="H14" i="20"/>
  <c r="H15" i="20"/>
  <c r="H16" i="20"/>
  <c r="H18" i="21"/>
  <c r="H19" i="21"/>
  <c r="H8" i="25" l="1"/>
  <c r="H9" i="25"/>
  <c r="H10" i="25"/>
  <c r="H11" i="25"/>
  <c r="H12" i="25"/>
  <c r="H13" i="25"/>
  <c r="H14" i="25"/>
  <c r="H15" i="25"/>
  <c r="H17" i="25"/>
  <c r="H18" i="25"/>
  <c r="H19" i="25"/>
  <c r="H10" i="23"/>
  <c r="H11" i="23"/>
  <c r="H12" i="23"/>
  <c r="H13" i="23"/>
  <c r="H14" i="23"/>
  <c r="H15" i="23"/>
  <c r="H16" i="23"/>
  <c r="H17" i="23"/>
  <c r="H18" i="23"/>
  <c r="H9" i="22"/>
  <c r="H10" i="22"/>
  <c r="H11" i="22"/>
  <c r="H12" i="22"/>
  <c r="H13" i="22"/>
  <c r="H14" i="22"/>
  <c r="H15" i="22"/>
  <c r="H16" i="22"/>
  <c r="H17" i="22"/>
  <c r="H18" i="22"/>
  <c r="H19" i="22"/>
  <c r="H20" i="22"/>
  <c r="H21" i="22"/>
  <c r="H10" i="21"/>
  <c r="H11" i="21"/>
  <c r="H12" i="21"/>
  <c r="H13" i="21"/>
  <c r="H14" i="21"/>
  <c r="H15" i="21"/>
  <c r="H9" i="20"/>
  <c r="H10" i="20"/>
  <c r="H11" i="20"/>
  <c r="H12" i="20"/>
  <c r="H17" i="20"/>
  <c r="H18" i="20"/>
  <c r="H19" i="20"/>
  <c r="H9" i="26"/>
  <c r="H10" i="26"/>
  <c r="H11" i="26"/>
  <c r="H12" i="26"/>
  <c r="H13" i="26"/>
  <c r="H14" i="26"/>
  <c r="H15" i="26"/>
  <c r="H16" i="26"/>
  <c r="H17" i="26"/>
  <c r="H18" i="26"/>
  <c r="H19" i="26"/>
  <c r="H20" i="26"/>
  <c r="H21" i="26"/>
  <c r="H9" i="18"/>
  <c r="H10" i="18"/>
  <c r="H11" i="18"/>
  <c r="H12" i="18"/>
  <c r="H13" i="18"/>
  <c r="H14" i="18"/>
  <c r="H15" i="18"/>
  <c r="H16" i="18"/>
  <c r="H17" i="18"/>
  <c r="H18" i="18"/>
  <c r="H19" i="18"/>
  <c r="H20" i="18"/>
  <c r="H21" i="18"/>
  <c r="H22" i="18"/>
  <c r="E3" i="25" l="1"/>
  <c r="H31" i="33"/>
  <c r="H27" i="33"/>
  <c r="H26" i="33"/>
  <c r="H25" i="33"/>
  <c r="H24" i="33"/>
  <c r="H22" i="33"/>
  <c r="H21" i="33"/>
  <c r="H19" i="33"/>
  <c r="H18" i="33"/>
  <c r="H15" i="33"/>
  <c r="H14" i="33"/>
  <c r="H13" i="33"/>
  <c r="E23" i="18"/>
  <c r="E21" i="23"/>
  <c r="E21" i="25"/>
  <c r="D13" i="31" s="1"/>
  <c r="F23" i="18"/>
  <c r="F11" i="33" s="1"/>
  <c r="F21" i="23"/>
  <c r="F23" i="33" s="1"/>
  <c r="F21" i="25"/>
  <c r="G23" i="18"/>
  <c r="G11" i="33" s="1"/>
  <c r="G21" i="23"/>
  <c r="F11" i="31" s="1"/>
  <c r="G21" i="25"/>
  <c r="H28" i="20"/>
  <c r="E3" i="26"/>
  <c r="H8" i="18"/>
  <c r="H9" i="23"/>
  <c r="H19" i="23"/>
  <c r="H8" i="23"/>
  <c r="H9" i="21"/>
  <c r="F23" i="26"/>
  <c r="F32" i="33" s="1"/>
  <c r="G23" i="26"/>
  <c r="E23" i="26"/>
  <c r="G30" i="20"/>
  <c r="F8" i="31" s="1"/>
  <c r="F27" i="21"/>
  <c r="E9" i="31" s="1"/>
  <c r="G27" i="21"/>
  <c r="F9" i="31" s="1"/>
  <c r="F23" i="22"/>
  <c r="G23" i="22"/>
  <c r="F10" i="31" s="1"/>
  <c r="E23" i="22"/>
  <c r="E20" i="33" s="1"/>
  <c r="E27" i="21"/>
  <c r="E17" i="33" s="1"/>
  <c r="E30" i="20"/>
  <c r="H8" i="26"/>
  <c r="H23" i="26" s="1"/>
  <c r="H6" i="25"/>
  <c r="H21" i="25" s="1"/>
  <c r="H8" i="22"/>
  <c r="H23" i="22" s="1"/>
  <c r="H8" i="21"/>
  <c r="H20" i="21"/>
  <c r="H21" i="21"/>
  <c r="H22" i="21"/>
  <c r="H23" i="21"/>
  <c r="H24" i="21"/>
  <c r="H25" i="21"/>
  <c r="H8" i="20"/>
  <c r="H24" i="20"/>
  <c r="H25" i="20"/>
  <c r="H26" i="20"/>
  <c r="H27" i="20"/>
  <c r="D10" i="34" l="1"/>
  <c r="F10" i="34" s="1"/>
  <c r="D8" i="34"/>
  <c r="F8" i="34" s="1"/>
  <c r="D9" i="34"/>
  <c r="F9" i="34" s="1"/>
  <c r="D11" i="31"/>
  <c r="G23" i="33"/>
  <c r="G20" i="33"/>
  <c r="E23" i="33"/>
  <c r="D10" i="31"/>
  <c r="D8" i="31"/>
  <c r="E16" i="33"/>
  <c r="D6" i="31"/>
  <c r="E13" i="31"/>
  <c r="G30" i="33"/>
  <c r="F13" i="31"/>
  <c r="F30" i="33"/>
  <c r="E30" i="33"/>
  <c r="H21" i="23"/>
  <c r="E11" i="31"/>
  <c r="E10" i="31"/>
  <c r="F20" i="33"/>
  <c r="H27" i="21"/>
  <c r="G17" i="33"/>
  <c r="D9" i="31"/>
  <c r="G9" i="31" s="1"/>
  <c r="E8" i="31"/>
  <c r="F16" i="33"/>
  <c r="H30" i="20"/>
  <c r="G16" i="33"/>
  <c r="G32" i="33"/>
  <c r="F14" i="31"/>
  <c r="E14" i="31"/>
  <c r="E32" i="33"/>
  <c r="D14" i="31"/>
  <c r="H12" i="33"/>
  <c r="F6" i="31"/>
  <c r="E6" i="31"/>
  <c r="E12" i="31" l="1"/>
  <c r="E16" i="31" s="1"/>
  <c r="F29" i="33"/>
  <c r="E29" i="33"/>
  <c r="D12" i="31"/>
  <c r="D16" i="31" s="1"/>
  <c r="F12" i="34"/>
  <c r="F12" i="31"/>
  <c r="F16" i="31" s="1"/>
  <c r="G29" i="33"/>
  <c r="G11" i="31"/>
  <c r="H23" i="33"/>
  <c r="H20" i="33"/>
  <c r="G8" i="31"/>
  <c r="E28" i="33"/>
  <c r="G10" i="31"/>
  <c r="G7" i="31"/>
  <c r="G13" i="31"/>
  <c r="H17" i="33"/>
  <c r="H30" i="33"/>
  <c r="H16" i="33"/>
  <c r="G28" i="33"/>
  <c r="H32" i="33"/>
  <c r="G14" i="31"/>
  <c r="F28" i="33"/>
  <c r="H11" i="33"/>
  <c r="G6" i="31"/>
  <c r="E33" i="33" l="1"/>
  <c r="F33" i="33"/>
  <c r="G12" i="31"/>
  <c r="G16" i="31" s="1"/>
  <c r="G33" i="33"/>
  <c r="H29" i="33"/>
  <c r="H28" i="33"/>
  <c r="G7" i="33" l="1"/>
  <c r="H33" i="33"/>
</calcChain>
</file>

<file path=xl/sharedStrings.xml><?xml version="1.0" encoding="utf-8"?>
<sst xmlns="http://schemas.openxmlformats.org/spreadsheetml/2006/main" count="287" uniqueCount="185">
  <si>
    <t>Line</t>
  </si>
  <si>
    <t>Institution</t>
  </si>
  <si>
    <t>Other Sources</t>
  </si>
  <si>
    <t>TOTAL</t>
  </si>
  <si>
    <t>Expenditure Category</t>
  </si>
  <si>
    <t>Code</t>
  </si>
  <si>
    <t>Salaries for Professional Personnel</t>
  </si>
  <si>
    <t xml:space="preserve">  a.  Clerical/Secretarial</t>
  </si>
  <si>
    <t xml:space="preserve">  b.  Student Assistants</t>
  </si>
  <si>
    <t xml:space="preserve">  c.  Other</t>
  </si>
  <si>
    <t>Purchased Services</t>
  </si>
  <si>
    <t>Supplies &amp; Materials</t>
  </si>
  <si>
    <t xml:space="preserve">  a.  Instructional</t>
  </si>
  <si>
    <t xml:space="preserve">  b.  Other</t>
  </si>
  <si>
    <t>Travel Expenses</t>
  </si>
  <si>
    <t xml:space="preserve">  a.  Student/Programmatic</t>
  </si>
  <si>
    <t xml:space="preserve">  b.  Staff/Administrative</t>
  </si>
  <si>
    <t>Employee Benefits</t>
  </si>
  <si>
    <r>
      <t xml:space="preserve">  a.  Professional</t>
    </r>
    <r>
      <rPr>
        <u/>
        <sz val="11"/>
        <color indexed="8"/>
        <rFont val="Calibri"/>
        <family val="2"/>
        <scheme val="minor"/>
      </rPr>
      <t xml:space="preserve">      </t>
    </r>
    <r>
      <rPr>
        <sz val="11"/>
        <color indexed="8"/>
        <rFont val="Calibri"/>
        <family val="2"/>
        <scheme val="minor"/>
      </rPr>
      <t>%</t>
    </r>
  </si>
  <si>
    <r>
      <t xml:space="preserve">  b.  Clerical/Secretarial</t>
    </r>
    <r>
      <rPr>
        <u/>
        <sz val="11"/>
        <color indexed="8"/>
        <rFont val="Calibri"/>
        <family val="2"/>
        <scheme val="minor"/>
      </rPr>
      <t xml:space="preserve">      </t>
    </r>
    <r>
      <rPr>
        <sz val="11"/>
        <color indexed="8"/>
        <rFont val="Calibri"/>
        <family val="2"/>
        <scheme val="minor"/>
      </rPr>
      <t>%</t>
    </r>
  </si>
  <si>
    <r>
      <t xml:space="preserve">  c.  Student Assistants</t>
    </r>
    <r>
      <rPr>
        <u/>
        <sz val="11"/>
        <color indexed="8"/>
        <rFont val="Calibri"/>
        <family val="2"/>
        <scheme val="minor"/>
      </rPr>
      <t xml:space="preserve">      </t>
    </r>
    <r>
      <rPr>
        <sz val="11"/>
        <color indexed="8"/>
        <rFont val="Calibri"/>
        <family val="2"/>
        <scheme val="minor"/>
      </rPr>
      <t>%</t>
    </r>
  </si>
  <si>
    <t>Equipment**</t>
  </si>
  <si>
    <t>Salaries for Non-Professional Personnel</t>
  </si>
  <si>
    <t>fax number:</t>
  </si>
  <si>
    <t>email address:</t>
  </si>
  <si>
    <t>telephone number:</t>
  </si>
  <si>
    <t>Director (required):</t>
  </si>
  <si>
    <t>Contact #2 (optional):</t>
  </si>
  <si>
    <t>Contact #3 (optional):</t>
  </si>
  <si>
    <t xml:space="preserve">Fill in the highlighted cells, only.  </t>
  </si>
  <si>
    <t>Budget Summary</t>
  </si>
  <si>
    <t>Benefit</t>
  </si>
  <si>
    <t>Retirement</t>
  </si>
  <si>
    <t>NYS Teachers</t>
  </si>
  <si>
    <t>NYS Employees</t>
  </si>
  <si>
    <t>Other</t>
  </si>
  <si>
    <t>Health Insurance</t>
  </si>
  <si>
    <t>Workers Compensation</t>
  </si>
  <si>
    <t>Name of BOCES</t>
  </si>
  <si>
    <t>CSTEP</t>
  </si>
  <si>
    <t>PROFESSIONAL SALARIES: Code 15</t>
  </si>
  <si>
    <t xml:space="preserve"> PURCHASED SERVICES: Code 40</t>
  </si>
  <si>
    <t>SUPPLIES &amp; MATERIALS: Code 45</t>
  </si>
  <si>
    <t>TRAVEL EXPENSES: Code 46</t>
  </si>
  <si>
    <t>INDIRECT COST: Code 90</t>
  </si>
  <si>
    <t>PURCHASED SERVICES WITH BOCES:  Code 49</t>
  </si>
  <si>
    <t>Position Title</t>
  </si>
  <si>
    <t>Full-Time Equivalent</t>
  </si>
  <si>
    <t>Annualized Rate of Pay</t>
  </si>
  <si>
    <t>Project Salary</t>
  </si>
  <si>
    <t>Description of Item</t>
  </si>
  <si>
    <t>Provider of Service</t>
  </si>
  <si>
    <t>Proposed Expenditures</t>
  </si>
  <si>
    <t>Calculation 
of Cost</t>
  </si>
  <si>
    <t>Quantity</t>
  </si>
  <si>
    <t>Unit Cost</t>
  </si>
  <si>
    <t>Proposed Expenditure</t>
  </si>
  <si>
    <t>Position of Traveler</t>
  </si>
  <si>
    <t>Destination and Purpose</t>
  </si>
  <si>
    <t>Calculation
of Cost</t>
  </si>
  <si>
    <t>Other (identify)</t>
  </si>
  <si>
    <t>Actual Expenditures</t>
  </si>
  <si>
    <t>Amount Excluded From Indirect Cost Calculation</t>
  </si>
  <si>
    <t>Modified Base Cost for Indirect Cost Calculation</t>
  </si>
  <si>
    <t>Calculation
 of Cost</t>
  </si>
  <si>
    <t>Description of Services</t>
  </si>
  <si>
    <t>Exact computer-generated forms may be used.</t>
  </si>
  <si>
    <t>Enter whole dollars only.</t>
  </si>
  <si>
    <t>General Instructions</t>
  </si>
  <si>
    <t>Budget Narrative</t>
  </si>
  <si>
    <t>Cover Sheet</t>
  </si>
  <si>
    <r>
      <t xml:space="preserve">  d.  Other</t>
    </r>
    <r>
      <rPr>
        <u/>
        <sz val="11"/>
        <color indexed="8"/>
        <rFont val="Calibri"/>
        <family val="2"/>
        <scheme val="minor"/>
      </rPr>
      <t xml:space="preserve">      </t>
    </r>
    <r>
      <rPr>
        <sz val="11"/>
        <color indexed="8"/>
        <rFont val="Calibri"/>
        <family val="2"/>
        <scheme val="minor"/>
      </rPr>
      <t>%</t>
    </r>
  </si>
  <si>
    <t>SUBTOTAL of Lines 1-6</t>
  </si>
  <si>
    <t>Indirect Cost*</t>
  </si>
  <si>
    <t>BOCES Services</t>
  </si>
  <si>
    <t>Line No.</t>
  </si>
  <si>
    <t>GRAND TOTAL</t>
  </si>
  <si>
    <t>EMPLOYEE BENEFITS: Code 80</t>
  </si>
  <si>
    <t xml:space="preserve">Address 1:  </t>
  </si>
  <si>
    <t xml:space="preserve">Address 2:  </t>
  </si>
  <si>
    <t>Subtotal - Code 15</t>
  </si>
  <si>
    <t>Subtotal - Code 40</t>
  </si>
  <si>
    <t>Subtotal - Code 45</t>
  </si>
  <si>
    <t>Subtotal - Code 46</t>
  </si>
  <si>
    <t>Subtotal - Code 80</t>
  </si>
  <si>
    <t>Social Security</t>
  </si>
  <si>
    <t>Subtotal - Code 90</t>
  </si>
  <si>
    <t>Subtotal - Code 49</t>
  </si>
  <si>
    <t>Subtotal - Code 20</t>
  </si>
  <si>
    <t>Project Number</t>
  </si>
  <si>
    <t xml:space="preserve">Modified Direct Cost Base - Sum of all preceding subtotals (codes 15, 16, 40, 45, 46 and 80 and excludes the portion of each subcontract exceeding $25,000 and any flow though funds).  Do not include the cost of stipends, honoraria and tuition when calculating the indirect expense.  Place all expenditures in appropriate funding source category.  </t>
  </si>
  <si>
    <r>
      <t xml:space="preserve">All equipment to be purchased in support of this project with a unit cost of $5,000.00 or more should be itemized in this category.  Equipment items </t>
    </r>
    <r>
      <rPr>
        <b/>
        <sz val="11"/>
        <color theme="9" tint="-0.249977111117893"/>
        <rFont val="Calibri"/>
        <family val="2"/>
        <scheme val="minor"/>
      </rPr>
      <t>less than</t>
    </r>
    <r>
      <rPr>
        <sz val="11"/>
        <rFont val="Calibri"/>
        <family val="2"/>
        <scheme val="minor"/>
      </rPr>
      <t xml:space="preserve"> $5,000.00 should be budgeted under </t>
    </r>
    <r>
      <rPr>
        <b/>
        <sz val="11"/>
        <rFont val="Calibri"/>
        <family val="2"/>
        <scheme val="minor"/>
      </rPr>
      <t>Supplies and Materials (Code 45)</t>
    </r>
    <r>
      <rPr>
        <sz val="11"/>
        <rFont val="Calibri"/>
        <family val="2"/>
        <scheme val="minor"/>
      </rPr>
      <t xml:space="preserve">.  Repairs of equipment should be budgeted under </t>
    </r>
    <r>
      <rPr>
        <b/>
        <sz val="11"/>
        <rFont val="Calibri"/>
        <family val="2"/>
        <scheme val="minor"/>
      </rPr>
      <t>Purchased Services (Code 40)</t>
    </r>
    <r>
      <rPr>
        <sz val="11"/>
        <rFont val="Calibri"/>
        <family val="2"/>
        <scheme val="minor"/>
      </rPr>
      <t>.  Place all expenditures in appropriate funding source category:</t>
    </r>
  </si>
  <si>
    <t>Unemployment Insurance</t>
  </si>
  <si>
    <t xml:space="preserve">Institution Name:   </t>
  </si>
  <si>
    <t xml:space="preserve">Project Number:   </t>
  </si>
  <si>
    <t xml:space="preserve">Contract Number:   </t>
  </si>
  <si>
    <t>GRAND TOTAL (Lines 7 - 11)</t>
  </si>
  <si>
    <t>Institution
(2)</t>
  </si>
  <si>
    <t>Other Sources
(3)</t>
  </si>
  <si>
    <t>TOTAL
(4)</t>
  </si>
  <si>
    <t>Form Submission Instructions</t>
  </si>
  <si>
    <r>
      <t>Indirect Cost</t>
    </r>
    <r>
      <rPr>
        <b/>
        <sz val="12"/>
        <rFont val="Calibri"/>
        <family val="2"/>
        <scheme val="minor"/>
      </rPr>
      <t xml:space="preserve"> Rate</t>
    </r>
  </si>
  <si>
    <t>Institution Name</t>
  </si>
  <si>
    <t>Project Number:</t>
  </si>
  <si>
    <t>Contract Number:</t>
  </si>
  <si>
    <t>Institution Name:</t>
  </si>
  <si>
    <t>Clarkson University</t>
  </si>
  <si>
    <t>CUNY Brooklyn College</t>
  </si>
  <si>
    <t>Manhattan College</t>
  </si>
  <si>
    <t>(please indicate)</t>
  </si>
  <si>
    <t xml:space="preserve">Project Name:  </t>
  </si>
  <si>
    <t xml:space="preserve">City, State and Zip Code:  </t>
  </si>
  <si>
    <r>
      <t xml:space="preserve">Number of Students to be Served: </t>
    </r>
    <r>
      <rPr>
        <b/>
        <sz val="11"/>
        <color theme="0"/>
        <rFont val="Calibri"/>
        <family val="2"/>
        <scheme val="minor"/>
      </rPr>
      <t>*</t>
    </r>
    <r>
      <rPr>
        <b/>
        <sz val="11"/>
        <color theme="1"/>
        <rFont val="Calibri"/>
        <family val="2"/>
        <scheme val="minor"/>
      </rPr>
      <t xml:space="preserve">
[Unduplicated Count] </t>
    </r>
    <r>
      <rPr>
        <b/>
        <sz val="11"/>
        <color theme="0"/>
        <rFont val="Calibri"/>
        <family val="2"/>
        <scheme val="minor"/>
      </rPr>
      <t xml:space="preserve">****** </t>
    </r>
  </si>
  <si>
    <t>OTHER</t>
  </si>
  <si>
    <t xml:space="preserve">INSTITUTION </t>
  </si>
  <si>
    <t>Please Enter below the Items which will not be included in the Indirect Cost Calculation (e.g. stipends, honoraria, tuition).</t>
  </si>
  <si>
    <r>
      <t xml:space="preserve">Cells that have been </t>
    </r>
    <r>
      <rPr>
        <b/>
        <sz val="11"/>
        <color theme="1"/>
        <rFont val="Calibri"/>
        <family val="2"/>
        <scheme val="minor"/>
      </rPr>
      <t>highlighted</t>
    </r>
    <r>
      <rPr>
        <sz val="11"/>
        <color theme="1"/>
        <rFont val="Calibri"/>
        <family val="2"/>
        <scheme val="minor"/>
      </rPr>
      <t xml:space="preserve"> a bright blue are to be completed. </t>
    </r>
  </si>
  <si>
    <r>
      <rPr>
        <b/>
        <sz val="11"/>
        <color theme="1"/>
        <rFont val="Calibri"/>
        <family val="2"/>
        <scheme val="minor"/>
      </rPr>
      <t>NOTE:</t>
    </r>
    <r>
      <rPr>
        <sz val="11"/>
        <color theme="1"/>
        <rFont val="Calibri"/>
        <family val="2"/>
        <scheme val="minor"/>
      </rPr>
      <t xml:space="preserve"> The keystroke combination of Alt and Enter will allow you to begin a new line within a cell for additional </t>
    </r>
    <r>
      <rPr>
        <b/>
        <sz val="11"/>
        <color theme="1"/>
        <rFont val="Calibri"/>
        <family val="2"/>
        <scheme val="minor"/>
      </rPr>
      <t>narration</t>
    </r>
    <r>
      <rPr>
        <sz val="11"/>
        <color theme="1"/>
        <rFont val="Calibri"/>
        <family val="2"/>
        <scheme val="minor"/>
      </rPr>
      <t xml:space="preserve">.  </t>
    </r>
    <r>
      <rPr>
        <i/>
        <u/>
        <sz val="11"/>
        <color rgb="FFFF0000"/>
        <rFont val="Calibri"/>
        <family val="2"/>
        <scheme val="minor"/>
      </rPr>
      <t>Please note that this will displace calculations if used with monentary data.</t>
    </r>
  </si>
  <si>
    <r>
      <rPr>
        <b/>
        <sz val="11"/>
        <color theme="1"/>
        <rFont val="Calibri"/>
        <family val="2"/>
        <scheme val="minor"/>
      </rPr>
      <t>NOTE:</t>
    </r>
    <r>
      <rPr>
        <sz val="11"/>
        <color theme="1"/>
        <rFont val="Calibri"/>
        <family val="2"/>
        <scheme val="minor"/>
      </rPr>
      <t xml:space="preserve"> Cells in which a narrative or description are expected responses are formatted to wrap text and should expand vertically to accommodate your commentary.</t>
    </r>
  </si>
  <si>
    <t>CSTEP Budget Narrative 
July 1, 2018 - June 30, 2019</t>
  </si>
  <si>
    <t>Include TOC II-related travel expenditures for project personnel including TOC II students for the purposes of clinical field experiences and recruitment and retention activities.  Specify agency approved mileage rate for travel by personal car or school-owned vehicle.  Show cost calculations for all entries.</t>
  </si>
  <si>
    <t>TOC II</t>
  </si>
  <si>
    <r>
      <t xml:space="preserve">Include only staff that are </t>
    </r>
    <r>
      <rPr>
        <b/>
        <sz val="11"/>
        <color theme="1"/>
        <rFont val="Calibri"/>
        <family val="2"/>
        <scheme val="minor"/>
      </rPr>
      <t>employees</t>
    </r>
    <r>
      <rPr>
        <sz val="11"/>
        <color theme="1"/>
        <rFont val="Calibri"/>
        <family val="2"/>
        <scheme val="minor"/>
      </rPr>
      <t xml:space="preserve"> of the agency.  Do not include consultants or per diem staff.  Do not include central administrative staff that are considered to be indirect costs, e.g., business office staff.  For each position, provide the full-time equivalent, the annualized rate of pay and the project salary.</t>
    </r>
  </si>
  <si>
    <t>Rates used for project personnel must be the same as those used for other agency personnel.  Place all expenditures in the appropriate funding source category. The rate for fringe benefits cannot exceed the actual rate paid by the institution for each employee.</t>
  </si>
  <si>
    <t>CUNY Herbert Lehman College</t>
  </si>
  <si>
    <t>CUNY Hunter College</t>
  </si>
  <si>
    <t>CUNY Medgar Evers  College</t>
  </si>
  <si>
    <t>CUNY Queens College</t>
  </si>
  <si>
    <t>Monroe College</t>
  </si>
  <si>
    <t>Nazareth College</t>
  </si>
  <si>
    <t>Sarah Lawrence College</t>
  </si>
  <si>
    <t xml:space="preserve">SUNY Cortland </t>
  </si>
  <si>
    <t>SUNY Old Westbury</t>
  </si>
  <si>
    <t>SUNY Oswego</t>
  </si>
  <si>
    <t>Teachers College - Columbia  University</t>
  </si>
  <si>
    <t>Test Institution</t>
  </si>
  <si>
    <t>Metropolitan College of New York</t>
  </si>
  <si>
    <t>Mount Saint Mary College</t>
  </si>
  <si>
    <t>Administrative and instructional supplies and materials (including textbooks and instructional materials, instructional or administrative computer software and computers, lab equipment, etc., under $5,000.00 should be entered in this category.  Show cost calculations for all entries.  Place expenditures in the appropriate funding source category.</t>
  </si>
  <si>
    <t>Minor Remodeling(N/A)</t>
  </si>
  <si>
    <t>BOCES Services(N/A)</t>
  </si>
  <si>
    <t>s</t>
  </si>
  <si>
    <t>TOC II Budget Narrative 
 September 1, 2018 - June 30, 2019</t>
  </si>
  <si>
    <t>TOC II Award
(1)</t>
  </si>
  <si>
    <t>TOC II Award</t>
  </si>
  <si>
    <t>Matching Funds Calculator</t>
  </si>
  <si>
    <t>*Expenditures for Indirect Cost may not exceed 8% of  TOC II funds (col. 1, line 7).  Institutional match must be equal or greater than 15%.</t>
  </si>
  <si>
    <r>
      <t xml:space="preserve">Within each budget code, please enter expenditures in the appropriate fund source category(ies):
</t>
    </r>
    <r>
      <rPr>
        <b/>
        <sz val="11"/>
        <color theme="1"/>
        <rFont val="Calibri"/>
        <family val="2"/>
        <scheme val="minor"/>
      </rPr>
      <t>TOC II</t>
    </r>
    <r>
      <rPr>
        <sz val="11"/>
        <color theme="1"/>
        <rFont val="Calibri"/>
        <family val="2"/>
        <scheme val="minor"/>
      </rPr>
      <t xml:space="preserve">, </t>
    </r>
    <r>
      <rPr>
        <b/>
        <sz val="11"/>
        <color theme="1"/>
        <rFont val="Calibri"/>
        <family val="2"/>
        <scheme val="minor"/>
      </rPr>
      <t>INSTITUTION</t>
    </r>
    <r>
      <rPr>
        <sz val="11"/>
        <color theme="1"/>
        <rFont val="Calibri"/>
        <family val="2"/>
        <scheme val="minor"/>
      </rPr>
      <t xml:space="preserve">, and/or </t>
    </r>
    <r>
      <rPr>
        <b/>
        <sz val="11"/>
        <color theme="1"/>
        <rFont val="Calibri"/>
        <family val="2"/>
        <scheme val="minor"/>
      </rPr>
      <t>OTHER SOURCE</t>
    </r>
    <r>
      <rPr>
        <sz val="11"/>
        <color theme="1"/>
        <rFont val="Calibri"/>
        <family val="2"/>
        <scheme val="minor"/>
      </rPr>
      <t>.</t>
    </r>
    <r>
      <rPr>
        <sz val="12"/>
        <color indexed="8"/>
        <rFont val="Calibri"/>
        <family val="2"/>
        <scheme val="minor"/>
      </rPr>
      <t xml:space="preserve"> Check math to ensure that the percentages match the dollar amounts listed.</t>
    </r>
  </si>
  <si>
    <t>Composite Budget</t>
  </si>
  <si>
    <t xml:space="preserve">*Expenditures for Indirect Cost may not exceed 8% of TOC II funds.  Expenditures for Indirect Cost may not exceed 20% of institutional and/or other funds.  Please remember that indirect cost should be calculated on the Modified Direct Cost.  </t>
  </si>
  <si>
    <t>Type/Print your institution name.</t>
  </si>
  <si>
    <t>Totals in each Code for TOC II funds must agree with the totals included in the Proposed Budget form (FS-10).</t>
  </si>
  <si>
    <t>TBD</t>
  </si>
  <si>
    <t>The Institutional Match must be at least 15%.</t>
  </si>
  <si>
    <t>All total figures from Codes 15,16,40,45,46,80 and 90 should be listed on the Composite Budget.  Note there are formulas in most blue highlighted boxes that will pre-populate these figures.</t>
  </si>
  <si>
    <r>
      <t xml:space="preserve">For further information on budgeting, contact </t>
    </r>
    <r>
      <rPr>
        <b/>
        <sz val="11"/>
        <color rgb="FF000000"/>
        <rFont val="Calibri"/>
        <family val="2"/>
        <scheme val="minor"/>
      </rPr>
      <t>TOCRFP@nysed.gov.</t>
    </r>
  </si>
  <si>
    <t xml:space="preserve"> New York State Education Department                                                                                                                                Teacher Opportunity Corps II
Office of Family and Community Engagement
89 Washington Ave, EBA 960
Albany, NY 12234</t>
  </si>
  <si>
    <t># of New Students</t>
  </si>
  <si>
    <t>MULTI-YEAR Budget</t>
  </si>
  <si>
    <t>Year 1</t>
  </si>
  <si>
    <t>Year 2</t>
  </si>
  <si>
    <t>Year 3</t>
  </si>
  <si>
    <t>Year 5</t>
  </si>
  <si>
    <t>Total Headcount Per Year</t>
  </si>
  <si>
    <t>Student Rate (cannot exceed $6500)</t>
  </si>
  <si>
    <t>*Year 4</t>
  </si>
  <si>
    <t>TOC II Multi-Year Budget
September 1, 2023- August 31, 2028</t>
  </si>
  <si>
    <t>Total Multi-year 5-year Request</t>
  </si>
  <si>
    <t>TOTAL Budget request per year</t>
  </si>
  <si>
    <t>TOC II 2023-2024 COMPOSTITE BUDGET</t>
  </si>
  <si>
    <t>TOC II Budget Narrative 
September 1, 2023- August 31, 2024</t>
  </si>
  <si>
    <r>
      <t>Project Operation Dates: September  1, 2023</t>
    </r>
    <r>
      <rPr>
        <b/>
        <sz val="12"/>
        <color rgb="FFC00000"/>
        <rFont val="Garamond"/>
        <family val="1"/>
      </rPr>
      <t>-</t>
    </r>
    <r>
      <rPr>
        <b/>
        <sz val="16"/>
        <color rgb="FFC00000"/>
        <rFont val="Garamond"/>
        <family val="1"/>
      </rPr>
      <t xml:space="preserve"> August 31, 2028</t>
    </r>
  </si>
  <si>
    <r>
      <rPr>
        <sz val="26"/>
        <rFont val="Garamond"/>
        <family val="1"/>
      </rPr>
      <t>Teacher Opportunity Corps II</t>
    </r>
    <r>
      <rPr>
        <sz val="20"/>
        <rFont val="Garamond"/>
        <family val="1"/>
      </rPr>
      <t xml:space="preserve">
2023-2024 Request for Proposal Budget Narrative </t>
    </r>
  </si>
  <si>
    <t xml:space="preserve">Teacher Opportunity Corps II (TOC II)
2023-2024 Request for Proposal Budget Narrative </t>
  </si>
  <si>
    <t>Project Operation Dates:  September 1, 2023 - August 31, 2024</t>
  </si>
  <si>
    <t>Start-up Multi-Year  Budget</t>
  </si>
  <si>
    <t xml:space="preserve">All Startup Programs (New Applicants) must complete this tab. </t>
  </si>
  <si>
    <r>
      <t>In</t>
    </r>
    <r>
      <rPr>
        <b/>
        <sz val="11"/>
        <rFont val="Calibri"/>
        <family val="2"/>
        <scheme val="minor"/>
      </rPr>
      <t xml:space="preserve"> Column B </t>
    </r>
    <r>
      <rPr>
        <sz val="11"/>
        <rFont val="Calibri"/>
        <family val="2"/>
        <scheme val="minor"/>
      </rPr>
      <t>indicate the number of new students your program intends to enroll each year up to Year 4.  The Total Headcount (</t>
    </r>
    <r>
      <rPr>
        <b/>
        <sz val="11"/>
        <rFont val="Calibri"/>
        <family val="2"/>
        <scheme val="minor"/>
      </rPr>
      <t>Column C</t>
    </r>
    <r>
      <rPr>
        <sz val="11"/>
        <rFont val="Calibri"/>
        <family val="2"/>
        <scheme val="minor"/>
      </rPr>
      <t>) will be automatically calculated. (D</t>
    </r>
    <r>
      <rPr>
        <b/>
        <i/>
        <sz val="11"/>
        <rFont val="Calibri"/>
        <family val="2"/>
        <scheme val="minor"/>
      </rPr>
      <t xml:space="preserve">o not enter numbers in Column C).  For </t>
    </r>
    <r>
      <rPr>
        <b/>
        <sz val="11"/>
        <rFont val="Calibri"/>
        <family val="2"/>
        <scheme val="minor"/>
      </rPr>
      <t>Column D</t>
    </r>
    <r>
      <rPr>
        <sz val="11"/>
        <rFont val="Calibri"/>
        <family val="2"/>
        <scheme val="minor"/>
      </rPr>
      <t xml:space="preserve"> enter the rate your project will request per student( </t>
    </r>
    <r>
      <rPr>
        <b/>
        <i/>
        <sz val="11"/>
        <rFont val="Calibri"/>
        <family val="2"/>
        <scheme val="minor"/>
      </rPr>
      <t>The maximum rate per student is $6500 and should remain constant each year</t>
    </r>
    <r>
      <rPr>
        <sz val="11"/>
        <rFont val="Calibri"/>
        <family val="2"/>
        <scheme val="minor"/>
      </rPr>
      <t>)</t>
    </r>
    <r>
      <rPr>
        <b/>
        <i/>
        <sz val="11"/>
        <rFont val="Calibri"/>
        <family val="2"/>
        <scheme val="minor"/>
      </rPr>
      <t>.</t>
    </r>
    <r>
      <rPr>
        <sz val="11"/>
        <rFont val="Calibri"/>
        <family val="2"/>
        <scheme val="minor"/>
      </rPr>
      <t xml:space="preserve"> Total Budget Request per year (Column E)- will be calculated automatically</t>
    </r>
    <r>
      <rPr>
        <b/>
        <i/>
        <sz val="11"/>
        <rFont val="Calibri"/>
        <family val="2"/>
        <scheme val="minor"/>
      </rPr>
      <t>- (do not enter data in this column)</t>
    </r>
  </si>
  <si>
    <r>
      <t xml:space="preserve"> Include consultants (indicate per diem rate), teacher licensing examination fees and preparation classes needed for such examinations, and other contractual services.  Copies of contracts may be requested by the State Education Department.    Include tuition and fees including room and board, charged for the regular academic program billed directly by the IHE </t>
    </r>
    <r>
      <rPr>
        <sz val="11"/>
        <color rgb="FFFF0000"/>
        <rFont val="Calibri"/>
        <family val="2"/>
        <scheme val="minor"/>
      </rPr>
      <t>(no more than 50% of the total directly billed tuition and fees</t>
    </r>
    <r>
      <rPr>
        <sz val="11"/>
        <rFont val="Calibri"/>
        <family val="2"/>
        <scheme val="minor"/>
      </rPr>
      <t>) and Supplemental Financial Assistance to include Textbooks and instruction material for TOC II participants only (Please see limits in RFP). Tuition and fees, Stipends, honoraria and other flow through funds should be listed beginning on row 22 (</t>
    </r>
    <r>
      <rPr>
        <i/>
        <sz val="11"/>
        <rFont val="Calibri"/>
        <family val="2"/>
        <scheme val="minor"/>
      </rPr>
      <t>These items will be excluded from the calculation of the Indirect Cost in Code 90</t>
    </r>
    <r>
      <rPr>
        <sz val="11"/>
        <rFont val="Calibri"/>
        <family val="2"/>
        <scheme val="minor"/>
      </rPr>
      <t>).</t>
    </r>
  </si>
  <si>
    <r>
      <rPr>
        <b/>
        <sz val="11"/>
        <color theme="1"/>
        <rFont val="Calibri"/>
        <family val="2"/>
        <scheme val="minor"/>
      </rPr>
      <t>Submit per the RFP instructions with the original FS10 packet to the</t>
    </r>
    <r>
      <rPr>
        <sz val="11"/>
        <color theme="1"/>
        <rFont val="Calibri"/>
        <family val="2"/>
        <scheme val="minor"/>
      </rPr>
      <t>:
New York State Education Department
Teacher Opportunity Corps II
Office of Family and Community Engagement
89 Washington Ave, EBA 960
Albany, NY 12234</t>
    </r>
  </si>
  <si>
    <t>Complete all information as requested.</t>
  </si>
  <si>
    <t>Include salaries for employees of the agency such as secretarial and clerical assistance.  Do not include central administrative staff that are considered to be indirect costs, e.g., account clerks.  For each position provide the full-time equivalent, the annualized rate of pay and the project salary.</t>
  </si>
  <si>
    <t>NON-PROFESSIONAL SALARIES: Code 16</t>
  </si>
  <si>
    <t>Subtotal - Code 16</t>
  </si>
  <si>
    <t>* For start-up programs, the total student headcount may steadily increase every year, as additional students enroll each year, until the headcount levels off in the fourth year of funding. The fourth and fifth year headcounts, should represent maximum number of students that will be served by the project.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</si>
</sst>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quot;$&quot;* #,##0_);_(&quot;$&quot;* \(#,##0\);_(&quot;$&quot;* &quot;-&quot;_);_(@_)"/>
    <numFmt numFmtId="44" formatCode="_(&quot;$&quot;* #,##0.00_);_(&quot;$&quot;* \(#,##0.00\);_(&quot;$&quot;* &quot;-&quot;??_);_(@_)"/>
    <numFmt numFmtId="43" formatCode="_(* #,##0.00_);_(* \(#,##0.00\);_(* &quot;-&quot;??_);_(@_)"/>
    <numFmt numFmtId="164" formatCode="000000000000"/>
    <numFmt numFmtId="165" formatCode="&quot;$&quot;#,##0.00"/>
  </numFmts>
  <fonts count="51" x14ac:knownFonts="1">
    <font>
      <sz val="11"/>
      <color theme="1"/>
      <name val="Calibri"/>
      <family val="2"/>
      <scheme val="minor"/>
    </font>
    <font>
      <sz val="14"/>
      <color theme="1"/>
      <name val="Calibri"/>
      <family val="2"/>
      <scheme val="minor"/>
    </font>
    <font>
      <sz val="16"/>
      <color theme="1"/>
      <name val="Calibri"/>
      <family val="2"/>
      <scheme val="minor"/>
    </font>
    <font>
      <sz val="11"/>
      <name val="Calibri"/>
      <family val="2"/>
      <scheme val="minor"/>
    </font>
    <font>
      <b/>
      <sz val="11"/>
      <name val="Calibri"/>
      <family val="2"/>
      <scheme val="minor"/>
    </font>
    <font>
      <sz val="10"/>
      <name val="Arial"/>
      <family val="2"/>
    </font>
    <font>
      <b/>
      <sz val="11"/>
      <color indexed="10"/>
      <name val="Calibri"/>
      <family val="2"/>
      <scheme val="minor"/>
    </font>
    <font>
      <b/>
      <sz val="11"/>
      <color indexed="8"/>
      <name val="Calibri"/>
      <family val="2"/>
      <scheme val="minor"/>
    </font>
    <font>
      <sz val="11"/>
      <color indexed="8"/>
      <name val="Calibri"/>
      <family val="2"/>
      <scheme val="minor"/>
    </font>
    <font>
      <u/>
      <sz val="11"/>
      <color indexed="8"/>
      <name val="Calibri"/>
      <family val="2"/>
      <scheme val="minor"/>
    </font>
    <font>
      <sz val="20"/>
      <name val="Garamond"/>
      <family val="1"/>
    </font>
    <font>
      <sz val="22"/>
      <name val="Garamond"/>
      <family val="1"/>
    </font>
    <font>
      <sz val="12"/>
      <name val="Calibri"/>
      <family val="2"/>
      <scheme val="minor"/>
    </font>
    <font>
      <sz val="14"/>
      <name val="Calibri"/>
      <family val="2"/>
      <scheme val="minor"/>
    </font>
    <font>
      <sz val="14"/>
      <name val="Arial"/>
      <family val="2"/>
    </font>
    <font>
      <sz val="11"/>
      <name val="Arial"/>
      <family val="2"/>
    </font>
    <font>
      <sz val="26"/>
      <name val="Garamond"/>
      <family val="1"/>
    </font>
    <font>
      <b/>
      <sz val="12"/>
      <color indexed="8"/>
      <name val="Calibri"/>
      <family val="2"/>
      <scheme val="minor"/>
    </font>
    <font>
      <b/>
      <sz val="12"/>
      <name val="Calibri"/>
      <family val="2"/>
      <scheme val="minor"/>
    </font>
    <font>
      <sz val="16"/>
      <color theme="1"/>
      <name val="Arial"/>
      <family val="2"/>
    </font>
    <font>
      <b/>
      <sz val="11"/>
      <color theme="1"/>
      <name val="Calibri"/>
      <family val="2"/>
      <scheme val="minor"/>
    </font>
    <font>
      <b/>
      <sz val="12"/>
      <color theme="1"/>
      <name val="Calibri"/>
      <family val="2"/>
      <scheme val="minor"/>
    </font>
    <font>
      <b/>
      <sz val="14"/>
      <color theme="1"/>
      <name val="Calibri"/>
      <family val="2"/>
      <scheme val="minor"/>
    </font>
    <font>
      <b/>
      <sz val="13"/>
      <color indexed="8"/>
      <name val="Calibri"/>
      <family val="2"/>
      <scheme val="minor"/>
    </font>
    <font>
      <b/>
      <sz val="14"/>
      <name val="Calibri"/>
      <family val="2"/>
      <scheme val="minor"/>
    </font>
    <font>
      <b/>
      <sz val="16"/>
      <color rgb="FFC00000"/>
      <name val="Garamond"/>
      <family val="1"/>
    </font>
    <font>
      <b/>
      <sz val="12"/>
      <color rgb="FFC00000"/>
      <name val="Garamond"/>
      <family val="1"/>
    </font>
    <font>
      <b/>
      <sz val="16"/>
      <color theme="1"/>
      <name val="Calibri"/>
      <family val="2"/>
      <scheme val="minor"/>
    </font>
    <font>
      <b/>
      <sz val="18"/>
      <name val="Garamond"/>
      <family val="1"/>
    </font>
    <font>
      <b/>
      <sz val="12"/>
      <color rgb="FFFF0000"/>
      <name val="Calibri"/>
      <family val="2"/>
      <scheme val="minor"/>
    </font>
    <font>
      <sz val="18"/>
      <color theme="1"/>
      <name val="Calibri"/>
      <family val="2"/>
      <scheme val="minor"/>
    </font>
    <font>
      <b/>
      <sz val="11"/>
      <color theme="9" tint="-0.249977111117893"/>
      <name val="Calibri"/>
      <family val="2"/>
      <scheme val="minor"/>
    </font>
    <font>
      <u/>
      <sz val="11"/>
      <color theme="1"/>
      <name val="Calibri"/>
      <family val="2"/>
      <scheme val="minor"/>
    </font>
    <font>
      <b/>
      <i/>
      <u/>
      <sz val="11"/>
      <color theme="9" tint="-0.499984740745262"/>
      <name val="Calibri"/>
      <family val="2"/>
      <scheme val="minor"/>
    </font>
    <font>
      <b/>
      <sz val="11"/>
      <color rgb="FFFF0000"/>
      <name val="Calibri"/>
      <family val="2"/>
      <scheme val="minor"/>
    </font>
    <font>
      <b/>
      <sz val="8"/>
      <color theme="9" tint="-0.499984740745262"/>
      <name val="Calibri"/>
      <family val="2"/>
      <scheme val="minor"/>
    </font>
    <font>
      <b/>
      <sz val="11"/>
      <color theme="0"/>
      <name val="Calibri"/>
      <family val="2"/>
      <scheme val="minor"/>
    </font>
    <font>
      <b/>
      <sz val="10"/>
      <color rgb="FFFF0000"/>
      <name val="Calibri"/>
      <family val="2"/>
      <scheme val="minor"/>
    </font>
    <font>
      <sz val="11"/>
      <color theme="1"/>
      <name val="Calibri"/>
      <family val="2"/>
      <scheme val="minor"/>
    </font>
    <font>
      <i/>
      <u/>
      <sz val="11"/>
      <color rgb="FFFF0000"/>
      <name val="Calibri"/>
      <family val="2"/>
      <scheme val="minor"/>
    </font>
    <font>
      <b/>
      <sz val="16"/>
      <color theme="9" tint="-0.499984740745262"/>
      <name val="Calibri"/>
      <family val="2"/>
      <scheme val="minor"/>
    </font>
    <font>
      <sz val="11"/>
      <color theme="1"/>
      <name val="Calibri"/>
      <family val="2"/>
      <scheme val="minor"/>
    </font>
    <font>
      <b/>
      <sz val="14"/>
      <name val="Calibri"/>
      <family val="2"/>
      <scheme val="minor"/>
    </font>
    <font>
      <b/>
      <sz val="14"/>
      <color indexed="8"/>
      <name val="Calibri"/>
      <family val="2"/>
      <scheme val="minor"/>
    </font>
    <font>
      <sz val="12"/>
      <color indexed="8"/>
      <name val="Calibri"/>
      <family val="2"/>
      <scheme val="minor"/>
    </font>
    <font>
      <sz val="11"/>
      <color rgb="FFFF0000"/>
      <name val="Calibri"/>
      <family val="2"/>
      <scheme val="minor"/>
    </font>
    <font>
      <sz val="10"/>
      <color theme="1"/>
      <name val="Times New Roman"/>
      <family val="1"/>
    </font>
    <font>
      <b/>
      <sz val="11"/>
      <color rgb="FF000000"/>
      <name val="Calibri"/>
      <family val="2"/>
      <scheme val="minor"/>
    </font>
    <font>
      <sz val="8"/>
      <name val="Calibri"/>
      <family val="2"/>
      <scheme val="minor"/>
    </font>
    <font>
      <b/>
      <i/>
      <sz val="11"/>
      <name val="Calibri"/>
      <family val="2"/>
      <scheme val="minor"/>
    </font>
    <font>
      <i/>
      <sz val="11"/>
      <name val="Calibri"/>
      <family val="2"/>
      <scheme val="minor"/>
    </font>
  </fonts>
  <fills count="20">
    <fill>
      <patternFill patternType="none"/>
    </fill>
    <fill>
      <patternFill patternType="gray125"/>
    </fill>
    <fill>
      <patternFill patternType="solid">
        <fgColor theme="3" tint="0.79998168889431442"/>
        <bgColor indexed="64"/>
      </patternFill>
    </fill>
    <fill>
      <patternFill patternType="solid">
        <fgColor theme="2" tint="-0.249977111117893"/>
        <bgColor indexed="64"/>
      </patternFill>
    </fill>
    <fill>
      <patternFill patternType="solid">
        <fgColor indexed="65"/>
        <bgColor indexed="64"/>
      </patternFill>
    </fill>
    <fill>
      <patternFill patternType="solid">
        <fgColor indexed="22"/>
        <bgColor indexed="64"/>
      </patternFill>
    </fill>
    <fill>
      <patternFill patternType="solid">
        <fgColor theme="2" tint="-9.9978637043366805E-2"/>
        <bgColor indexed="64"/>
      </patternFill>
    </fill>
    <fill>
      <patternFill patternType="solid">
        <fgColor rgb="FF8FEAFF"/>
        <bgColor indexed="64"/>
      </patternFill>
    </fill>
    <fill>
      <patternFill patternType="solid">
        <fgColor theme="0" tint="-0.14999847407452621"/>
        <bgColor indexed="64"/>
      </patternFill>
    </fill>
    <fill>
      <patternFill patternType="solid">
        <fgColor theme="1" tint="0.499984740745262"/>
        <bgColor indexed="64"/>
      </patternFill>
    </fill>
    <fill>
      <patternFill patternType="solid">
        <fgColor theme="0"/>
        <bgColor indexed="64"/>
      </patternFill>
    </fill>
    <fill>
      <patternFill patternType="solid">
        <fgColor theme="7" tint="0.59999389629810485"/>
        <bgColor indexed="64"/>
      </patternFill>
    </fill>
    <fill>
      <patternFill patternType="solid">
        <fgColor theme="1"/>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2"/>
        <bgColor indexed="64"/>
      </patternFill>
    </fill>
    <fill>
      <patternFill patternType="solid">
        <fgColor theme="1" tint="0.249977111117893"/>
        <bgColor indexed="64"/>
      </patternFill>
    </fill>
    <fill>
      <patternFill patternType="solid">
        <fgColor theme="4" tint="0.79998168889431442"/>
        <bgColor indexed="64"/>
      </patternFill>
    </fill>
  </fills>
  <borders count="74">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double">
        <color indexed="64"/>
      </top>
      <bottom/>
      <diagonal/>
    </border>
    <border>
      <left style="medium">
        <color indexed="64"/>
      </left>
      <right/>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double">
        <color indexed="64"/>
      </top>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style="thin">
        <color theme="0" tint="-0.249977111117893"/>
      </top>
      <bottom style="thin">
        <color theme="0" tint="-0.249977111117893"/>
      </bottom>
      <diagonal/>
    </border>
    <border>
      <left style="medium">
        <color indexed="64"/>
      </left>
      <right style="medium">
        <color indexed="64"/>
      </right>
      <top/>
      <bottom style="thin">
        <color theme="0" tint="-0.249977111117893"/>
      </bottom>
      <diagonal/>
    </border>
    <border>
      <left style="medium">
        <color indexed="64"/>
      </left>
      <right style="medium">
        <color indexed="64"/>
      </right>
      <top style="thin">
        <color theme="0" tint="-0.249977111117893"/>
      </top>
      <bottom/>
      <diagonal/>
    </border>
    <border>
      <left style="medium">
        <color indexed="64"/>
      </left>
      <right style="medium">
        <color indexed="64"/>
      </right>
      <top style="medium">
        <color indexed="64"/>
      </top>
      <bottom style="thin">
        <color theme="0" tint="-0.249977111117893"/>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medium">
        <color indexed="64"/>
      </bottom>
      <diagonal/>
    </border>
    <border>
      <left/>
      <right style="medium">
        <color indexed="64"/>
      </right>
      <top style="thin">
        <color indexed="64"/>
      </top>
      <bottom/>
      <diagonal/>
    </border>
    <border>
      <left style="medium">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double">
        <color indexed="64"/>
      </bottom>
      <diagonal/>
    </border>
    <border>
      <left style="medium">
        <color indexed="64"/>
      </left>
      <right style="medium">
        <color indexed="64"/>
      </right>
      <top style="medium">
        <color indexed="64"/>
      </top>
      <bottom style="double">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theme="0"/>
      </left>
      <right style="thin">
        <color theme="0"/>
      </right>
      <top/>
      <bottom/>
      <diagonal/>
    </border>
    <border>
      <left style="thin">
        <color theme="0"/>
      </left>
      <right/>
      <top/>
      <bottom/>
      <diagonal/>
    </border>
    <border>
      <left/>
      <right style="thin">
        <color theme="0"/>
      </right>
      <top/>
      <bottom/>
      <diagonal/>
    </border>
  </borders>
  <cellStyleXfs count="3">
    <xf numFmtId="0" fontId="0" fillId="0" borderId="0"/>
    <xf numFmtId="44" fontId="38" fillId="0" borderId="0" applyFont="0" applyFill="0" applyBorder="0" applyAlignment="0" applyProtection="0"/>
    <xf numFmtId="9" fontId="38" fillId="0" borderId="0" applyFont="0" applyFill="0" applyBorder="0" applyAlignment="0" applyProtection="0"/>
  </cellStyleXfs>
  <cellXfs count="404">
    <xf numFmtId="0" fontId="0" fillId="0" borderId="0" xfId="0"/>
    <xf numFmtId="0" fontId="2" fillId="0" borderId="0" xfId="0" applyFont="1"/>
    <xf numFmtId="164" fontId="0" fillId="0" borderId="0" xfId="0" applyNumberFormat="1"/>
    <xf numFmtId="0" fontId="0" fillId="0" borderId="0" xfId="0" applyProtection="1">
      <protection hidden="1"/>
    </xf>
    <xf numFmtId="0" fontId="0" fillId="0" borderId="0" xfId="0" applyBorder="1" applyProtection="1">
      <protection hidden="1"/>
    </xf>
    <xf numFmtId="0" fontId="5" fillId="0" borderId="0" xfId="0" applyFont="1" applyBorder="1" applyProtection="1">
      <protection hidden="1"/>
    </xf>
    <xf numFmtId="0" fontId="5" fillId="0" borderId="0" xfId="0" applyFont="1" applyProtection="1">
      <protection hidden="1"/>
    </xf>
    <xf numFmtId="0" fontId="5" fillId="0" borderId="0" xfId="0" applyFont="1" applyBorder="1" applyAlignment="1" applyProtection="1">
      <alignment wrapText="1"/>
      <protection hidden="1"/>
    </xf>
    <xf numFmtId="0" fontId="0" fillId="0" borderId="0" xfId="0" applyAlignment="1" applyProtection="1">
      <protection hidden="1"/>
    </xf>
    <xf numFmtId="0" fontId="0" fillId="0" borderId="0" xfId="0" applyFont="1" applyProtection="1">
      <protection hidden="1"/>
    </xf>
    <xf numFmtId="0" fontId="8" fillId="4" borderId="10" xfId="0" applyFont="1" applyFill="1" applyBorder="1" applyAlignment="1" applyProtection="1">
      <alignment horizontal="center" vertical="center" wrapText="1"/>
      <protection hidden="1"/>
    </xf>
    <xf numFmtId="0" fontId="8" fillId="4" borderId="11" xfId="0" applyFont="1" applyFill="1" applyBorder="1" applyAlignment="1" applyProtection="1">
      <alignment horizontal="center" vertical="center" wrapText="1"/>
      <protection hidden="1"/>
    </xf>
    <xf numFmtId="0" fontId="8" fillId="5" borderId="10" xfId="0" applyFont="1" applyFill="1" applyBorder="1" applyAlignment="1" applyProtection="1">
      <alignment horizontal="center" vertical="center" wrapText="1"/>
      <protection hidden="1"/>
    </xf>
    <xf numFmtId="0" fontId="8" fillId="5" borderId="9" xfId="0" applyFont="1" applyFill="1" applyBorder="1" applyAlignment="1" applyProtection="1">
      <alignment horizontal="center" vertical="center" wrapText="1"/>
      <protection hidden="1"/>
    </xf>
    <xf numFmtId="0" fontId="0" fillId="0" borderId="0" xfId="0" applyFont="1" applyBorder="1" applyProtection="1">
      <protection hidden="1"/>
    </xf>
    <xf numFmtId="0" fontId="11" fillId="0" borderId="0" xfId="0" applyFont="1" applyBorder="1" applyAlignment="1" applyProtection="1">
      <alignment wrapText="1"/>
      <protection hidden="1"/>
    </xf>
    <xf numFmtId="0" fontId="6" fillId="0" borderId="0" xfId="0" applyFont="1" applyBorder="1" applyAlignment="1" applyProtection="1">
      <alignment vertical="center"/>
      <protection hidden="1"/>
    </xf>
    <xf numFmtId="0" fontId="0" fillId="7" borderId="32" xfId="0" applyFont="1" applyFill="1" applyBorder="1" applyAlignment="1" applyProtection="1">
      <alignment horizontal="center" vertical="center"/>
      <protection hidden="1"/>
    </xf>
    <xf numFmtId="0" fontId="3" fillId="7" borderId="32" xfId="0" applyFont="1" applyFill="1" applyBorder="1" applyAlignment="1" applyProtection="1">
      <alignment horizontal="center"/>
      <protection hidden="1"/>
    </xf>
    <xf numFmtId="0" fontId="14" fillId="0" borderId="0" xfId="0" applyFont="1" applyBorder="1" applyAlignment="1" applyProtection="1">
      <protection hidden="1"/>
    </xf>
    <xf numFmtId="0" fontId="1" fillId="0" borderId="0" xfId="0" applyFont="1" applyBorder="1" applyProtection="1">
      <protection hidden="1"/>
    </xf>
    <xf numFmtId="0" fontId="1" fillId="0" borderId="0" xfId="0" applyFont="1" applyProtection="1">
      <protection hidden="1"/>
    </xf>
    <xf numFmtId="0" fontId="14" fillId="0" borderId="0" xfId="0" applyFont="1" applyBorder="1" applyProtection="1">
      <protection hidden="1"/>
    </xf>
    <xf numFmtId="0" fontId="15" fillId="0" borderId="0" xfId="0" applyFont="1" applyBorder="1" applyAlignment="1" applyProtection="1">
      <protection hidden="1"/>
    </xf>
    <xf numFmtId="0" fontId="15" fillId="0" borderId="0" xfId="0" applyFont="1" applyBorder="1" applyProtection="1">
      <protection hidden="1"/>
    </xf>
    <xf numFmtId="0" fontId="4" fillId="0" borderId="0" xfId="0" applyFont="1" applyFill="1" applyBorder="1" applyAlignment="1" applyProtection="1">
      <alignment horizontal="right" vertical="center" wrapText="1"/>
      <protection locked="0" hidden="1"/>
    </xf>
    <xf numFmtId="0" fontId="13" fillId="0" borderId="0" xfId="0" applyFont="1" applyFill="1" applyBorder="1" applyAlignment="1" applyProtection="1">
      <alignment horizontal="center" vertical="center"/>
      <protection hidden="1"/>
    </xf>
    <xf numFmtId="0" fontId="0" fillId="0" borderId="0" xfId="0" applyFont="1" applyFill="1" applyBorder="1" applyAlignment="1" applyProtection="1">
      <alignment horizontal="center" vertical="center"/>
      <protection hidden="1"/>
    </xf>
    <xf numFmtId="43" fontId="0" fillId="0" borderId="0" xfId="0" applyNumberFormat="1" applyFont="1" applyProtection="1">
      <protection hidden="1"/>
    </xf>
    <xf numFmtId="0" fontId="0" fillId="0" borderId="0" xfId="0" applyFont="1" applyAlignment="1" applyProtection="1">
      <alignment vertical="center"/>
      <protection hidden="1"/>
    </xf>
    <xf numFmtId="0" fontId="0" fillId="0" borderId="0" xfId="0" applyFont="1" applyAlignment="1" applyProtection="1">
      <alignment horizontal="center" vertical="center"/>
      <protection hidden="1"/>
    </xf>
    <xf numFmtId="0" fontId="7" fillId="4" borderId="10" xfId="0" applyFont="1" applyFill="1" applyBorder="1" applyAlignment="1" applyProtection="1">
      <alignment vertical="center" wrapText="1"/>
      <protection hidden="1"/>
    </xf>
    <xf numFmtId="0" fontId="8" fillId="4" borderId="10" xfId="0" applyFont="1" applyFill="1" applyBorder="1" applyAlignment="1" applyProtection="1">
      <alignment vertical="center" wrapText="1"/>
      <protection hidden="1"/>
    </xf>
    <xf numFmtId="0" fontId="7" fillId="5" borderId="5" xfId="0" applyFont="1" applyFill="1" applyBorder="1" applyAlignment="1" applyProtection="1">
      <alignment horizontal="center" vertical="center" wrapText="1"/>
      <protection hidden="1"/>
    </xf>
    <xf numFmtId="0" fontId="21" fillId="6" borderId="5" xfId="0" applyFont="1" applyFill="1" applyBorder="1" applyAlignment="1">
      <alignment horizontal="center" vertical="center" wrapText="1"/>
    </xf>
    <xf numFmtId="0" fontId="21" fillId="0" borderId="0" xfId="0" applyFont="1" applyAlignment="1">
      <alignment horizontal="center"/>
    </xf>
    <xf numFmtId="0" fontId="17" fillId="6" borderId="5" xfId="0" applyFont="1" applyFill="1" applyBorder="1" applyAlignment="1">
      <alignment horizontal="center" vertical="center" wrapText="1"/>
    </xf>
    <xf numFmtId="0" fontId="17" fillId="0" borderId="0" xfId="0" applyFont="1" applyAlignment="1">
      <alignment horizontal="center"/>
    </xf>
    <xf numFmtId="0" fontId="23" fillId="3" borderId="5" xfId="0" applyFont="1" applyFill="1" applyBorder="1" applyAlignment="1">
      <alignment horizontal="center" vertical="center" wrapText="1"/>
    </xf>
    <xf numFmtId="0" fontId="17" fillId="6" borderId="19" xfId="0" applyFont="1" applyFill="1" applyBorder="1" applyAlignment="1">
      <alignment horizontal="center" vertical="center" wrapText="1"/>
    </xf>
    <xf numFmtId="0" fontId="7" fillId="5" borderId="22" xfId="0" applyFont="1" applyFill="1" applyBorder="1" applyAlignment="1" applyProtection="1">
      <alignment horizontal="center" vertical="center" wrapText="1"/>
      <protection hidden="1"/>
    </xf>
    <xf numFmtId="0" fontId="7" fillId="5" borderId="43" xfId="0" applyFont="1" applyFill="1" applyBorder="1" applyAlignment="1" applyProtection="1">
      <alignment horizontal="center" vertical="center" wrapText="1"/>
      <protection hidden="1"/>
    </xf>
    <xf numFmtId="165" fontId="7" fillId="5" borderId="43" xfId="0" applyNumberFormat="1" applyFont="1" applyFill="1" applyBorder="1" applyAlignment="1" applyProtection="1">
      <alignment horizontal="center" vertical="center" wrapText="1"/>
      <protection hidden="1"/>
    </xf>
    <xf numFmtId="165" fontId="7" fillId="5" borderId="44" xfId="0" applyNumberFormat="1" applyFont="1" applyFill="1" applyBorder="1" applyAlignment="1" applyProtection="1">
      <alignment horizontal="center" vertical="center" wrapText="1"/>
      <protection hidden="1"/>
    </xf>
    <xf numFmtId="0" fontId="8" fillId="4" borderId="9" xfId="0" applyFont="1" applyFill="1" applyBorder="1" applyAlignment="1" applyProtection="1">
      <alignment horizontal="center" vertical="center" wrapText="1"/>
      <protection hidden="1"/>
    </xf>
    <xf numFmtId="0" fontId="7" fillId="4" borderId="9" xfId="0" applyFont="1" applyFill="1" applyBorder="1" applyAlignment="1" applyProtection="1">
      <alignment vertical="top" wrapText="1"/>
      <protection hidden="1"/>
    </xf>
    <xf numFmtId="0" fontId="7" fillId="4" borderId="10" xfId="0" applyFont="1" applyFill="1" applyBorder="1" applyAlignment="1" applyProtection="1">
      <alignment vertical="top" wrapText="1"/>
      <protection hidden="1"/>
    </xf>
    <xf numFmtId="0" fontId="8" fillId="9" borderId="18" xfId="0" applyFont="1" applyFill="1" applyBorder="1" applyAlignment="1" applyProtection="1">
      <alignment horizontal="center" vertical="top" wrapText="1"/>
      <protection hidden="1"/>
    </xf>
    <xf numFmtId="0" fontId="7" fillId="9" borderId="19" xfId="0" applyFont="1" applyFill="1" applyBorder="1" applyAlignment="1" applyProtection="1">
      <alignment vertical="top" wrapText="1"/>
      <protection hidden="1"/>
    </xf>
    <xf numFmtId="0" fontId="8" fillId="9" borderId="19" xfId="0" applyFont="1" applyFill="1" applyBorder="1" applyAlignment="1" applyProtection="1">
      <alignment horizontal="center" vertical="center" wrapText="1"/>
      <protection hidden="1"/>
    </xf>
    <xf numFmtId="0" fontId="8" fillId="4" borderId="15" xfId="0" applyFont="1" applyFill="1" applyBorder="1" applyAlignment="1" applyProtection="1">
      <alignment horizontal="center" vertical="center" wrapText="1"/>
      <protection hidden="1"/>
    </xf>
    <xf numFmtId="0" fontId="7" fillId="4" borderId="15" xfId="0" applyFont="1" applyFill="1" applyBorder="1" applyAlignment="1" applyProtection="1">
      <alignment vertical="top" wrapText="1"/>
      <protection hidden="1"/>
    </xf>
    <xf numFmtId="0" fontId="0" fillId="0" borderId="0" xfId="0" applyFont="1" applyAlignment="1" applyProtection="1">
      <alignment horizontal="center"/>
      <protection hidden="1"/>
    </xf>
    <xf numFmtId="165" fontId="0" fillId="0" borderId="0" xfId="0" applyNumberFormat="1" applyFont="1" applyProtection="1">
      <protection hidden="1"/>
    </xf>
    <xf numFmtId="44" fontId="0" fillId="12" borderId="4" xfId="0" applyNumberFormat="1" applyFill="1" applyBorder="1"/>
    <xf numFmtId="0" fontId="17" fillId="6" borderId="18" xfId="0" applyFont="1" applyFill="1" applyBorder="1" applyAlignment="1">
      <alignment horizontal="center" vertical="center" wrapText="1"/>
    </xf>
    <xf numFmtId="0" fontId="0" fillId="0" borderId="0" xfId="0" applyAlignment="1">
      <alignment horizontal="center" vertical="center"/>
    </xf>
    <xf numFmtId="0" fontId="0" fillId="7" borderId="4" xfId="0" applyFill="1" applyBorder="1" applyAlignment="1">
      <alignment horizontal="center" vertical="center"/>
    </xf>
    <xf numFmtId="0" fontId="0" fillId="7" borderId="3" xfId="0" applyFill="1" applyBorder="1" applyAlignment="1">
      <alignment horizontal="center" vertical="center"/>
    </xf>
    <xf numFmtId="0" fontId="0" fillId="0" borderId="0" xfId="0" applyAlignment="1">
      <alignment vertical="center"/>
    </xf>
    <xf numFmtId="44" fontId="0" fillId="0" borderId="0" xfId="0" applyNumberFormat="1" applyAlignment="1">
      <alignment horizontal="center" vertical="center"/>
    </xf>
    <xf numFmtId="44" fontId="0" fillId="12" borderId="4" xfId="0" applyNumberFormat="1" applyFill="1" applyBorder="1" applyAlignment="1"/>
    <xf numFmtId="44" fontId="0" fillId="0" borderId="0" xfId="0" applyNumberFormat="1"/>
    <xf numFmtId="0" fontId="27" fillId="0" borderId="0" xfId="0" applyFont="1"/>
    <xf numFmtId="0" fontId="0" fillId="0" borderId="0" xfId="0" applyFont="1" applyAlignment="1">
      <alignment horizontal="left" wrapText="1"/>
    </xf>
    <xf numFmtId="0" fontId="8" fillId="14" borderId="15" xfId="0" applyFont="1" applyFill="1" applyBorder="1" applyAlignment="1" applyProtection="1">
      <alignment horizontal="center" vertical="center" wrapText="1"/>
      <protection hidden="1"/>
    </xf>
    <xf numFmtId="0" fontId="0" fillId="13" borderId="15" xfId="0" applyFill="1" applyBorder="1" applyAlignment="1">
      <alignment vertical="center"/>
    </xf>
    <xf numFmtId="0" fontId="0" fillId="13" borderId="16" xfId="0" applyFill="1" applyBorder="1" applyAlignment="1">
      <alignment vertical="center"/>
    </xf>
    <xf numFmtId="0" fontId="20" fillId="0" borderId="0" xfId="0" applyFont="1"/>
    <xf numFmtId="0" fontId="24" fillId="6" borderId="5" xfId="0" applyFont="1" applyFill="1" applyBorder="1" applyAlignment="1" applyProtection="1">
      <alignment horizontal="center" vertical="center" wrapText="1"/>
      <protection hidden="1"/>
    </xf>
    <xf numFmtId="44" fontId="23" fillId="3" borderId="5" xfId="0" applyNumberFormat="1" applyFont="1" applyFill="1" applyBorder="1" applyAlignment="1">
      <alignment horizontal="center" vertical="center" wrapText="1"/>
    </xf>
    <xf numFmtId="0" fontId="8" fillId="4" borderId="10" xfId="0" applyFont="1" applyFill="1" applyBorder="1" applyAlignment="1" applyProtection="1">
      <alignment horizontal="center" vertical="center" wrapText="1"/>
      <protection hidden="1"/>
    </xf>
    <xf numFmtId="0" fontId="8" fillId="4" borderId="15" xfId="0" applyFont="1" applyFill="1" applyBorder="1" applyAlignment="1" applyProtection="1">
      <alignment horizontal="center" vertical="center" wrapText="1"/>
      <protection hidden="1"/>
    </xf>
    <xf numFmtId="0" fontId="21" fillId="16" borderId="25" xfId="0" applyFont="1" applyFill="1" applyBorder="1" applyAlignment="1">
      <alignment horizontal="center" vertical="center"/>
    </xf>
    <xf numFmtId="0" fontId="21" fillId="16" borderId="36" xfId="0" applyFont="1" applyFill="1" applyBorder="1" applyAlignment="1">
      <alignment horizontal="center" vertical="center"/>
    </xf>
    <xf numFmtId="0" fontId="21" fillId="16" borderId="51" xfId="0" applyFont="1" applyFill="1" applyBorder="1" applyAlignment="1">
      <alignment horizontal="center" vertical="center"/>
    </xf>
    <xf numFmtId="44" fontId="0" fillId="12" borderId="25" xfId="0" applyNumberFormat="1" applyFill="1" applyBorder="1"/>
    <xf numFmtId="44" fontId="0" fillId="12" borderId="2" xfId="0" applyNumberFormat="1" applyFill="1" applyBorder="1"/>
    <xf numFmtId="44" fontId="20" fillId="12" borderId="45" xfId="0" applyNumberFormat="1" applyFont="1" applyFill="1" applyBorder="1" applyAlignment="1">
      <alignment horizontal="right"/>
    </xf>
    <xf numFmtId="0" fontId="0" fillId="7" borderId="53" xfId="0" applyFill="1" applyBorder="1" applyAlignment="1">
      <alignment horizontal="center" vertical="center"/>
    </xf>
    <xf numFmtId="44" fontId="0" fillId="12" borderId="25" xfId="0" applyNumberFormat="1" applyFill="1" applyBorder="1" applyAlignment="1"/>
    <xf numFmtId="44" fontId="20" fillId="12" borderId="21" xfId="0" applyNumberFormat="1" applyFont="1" applyFill="1" applyBorder="1" applyAlignment="1">
      <alignment horizontal="right"/>
    </xf>
    <xf numFmtId="0" fontId="0" fillId="0" borderId="0" xfId="0" applyFont="1" applyAlignment="1" applyProtection="1">
      <alignment horizontal="left"/>
      <protection hidden="1"/>
    </xf>
    <xf numFmtId="0" fontId="32" fillId="0" borderId="0" xfId="0" applyFont="1" applyAlignment="1" applyProtection="1">
      <protection hidden="1"/>
    </xf>
    <xf numFmtId="0" fontId="20" fillId="0" borderId="0" xfId="0" applyFont="1" applyAlignment="1" applyProtection="1">
      <alignment vertical="center"/>
      <protection hidden="1"/>
    </xf>
    <xf numFmtId="0" fontId="32" fillId="0" borderId="0" xfId="0" applyFont="1" applyAlignment="1" applyProtection="1">
      <alignment horizontal="left"/>
      <protection hidden="1"/>
    </xf>
    <xf numFmtId="0" fontId="20" fillId="0" borderId="0" xfId="0" applyFont="1" applyAlignment="1" applyProtection="1">
      <alignment horizontal="right" vertical="center"/>
      <protection hidden="1"/>
    </xf>
    <xf numFmtId="0" fontId="20" fillId="0" borderId="0" xfId="0" applyFont="1" applyAlignment="1" applyProtection="1">
      <alignment horizontal="center" vertical="top"/>
      <protection hidden="1"/>
    </xf>
    <xf numFmtId="0" fontId="0" fillId="0" borderId="0" xfId="0" applyFont="1" applyAlignment="1" applyProtection="1">
      <alignment horizontal="center" vertical="top"/>
      <protection hidden="1"/>
    </xf>
    <xf numFmtId="43" fontId="7" fillId="5" borderId="10" xfId="0" applyNumberFormat="1" applyFont="1" applyFill="1" applyBorder="1" applyAlignment="1" applyProtection="1">
      <alignment horizontal="center" vertical="center" wrapText="1"/>
      <protection hidden="1"/>
    </xf>
    <xf numFmtId="43" fontId="7" fillId="5" borderId="11" xfId="0" applyNumberFormat="1" applyFont="1" applyFill="1" applyBorder="1" applyAlignment="1" applyProtection="1">
      <alignment horizontal="center" vertical="center" wrapText="1"/>
      <protection hidden="1"/>
    </xf>
    <xf numFmtId="0" fontId="7" fillId="4" borderId="15" xfId="0" applyFont="1" applyFill="1" applyBorder="1" applyAlignment="1" applyProtection="1">
      <alignment vertical="center" wrapText="1"/>
      <protection hidden="1"/>
    </xf>
    <xf numFmtId="0" fontId="8" fillId="5" borderId="15" xfId="0" applyFont="1" applyFill="1" applyBorder="1" applyAlignment="1" applyProtection="1">
      <alignment horizontal="center" vertical="center" wrapText="1"/>
      <protection hidden="1"/>
    </xf>
    <xf numFmtId="0" fontId="7" fillId="4" borderId="8" xfId="0" applyFont="1" applyFill="1" applyBorder="1" applyAlignment="1" applyProtection="1">
      <alignment vertical="center" wrapText="1"/>
      <protection hidden="1"/>
    </xf>
    <xf numFmtId="0" fontId="8" fillId="5" borderId="8" xfId="0" applyFont="1" applyFill="1" applyBorder="1" applyAlignment="1" applyProtection="1">
      <alignment horizontal="center" vertical="center" wrapText="1"/>
      <protection hidden="1"/>
    </xf>
    <xf numFmtId="0" fontId="7" fillId="4" borderId="56" xfId="0" applyFont="1" applyFill="1" applyBorder="1" applyAlignment="1" applyProtection="1">
      <alignment vertical="center" wrapText="1"/>
      <protection hidden="1"/>
    </xf>
    <xf numFmtId="0" fontId="8" fillId="4" borderId="56" xfId="0" applyFont="1" applyFill="1" applyBorder="1" applyAlignment="1" applyProtection="1">
      <alignment horizontal="center" vertical="center" wrapText="1"/>
      <protection hidden="1"/>
    </xf>
    <xf numFmtId="0" fontId="8" fillId="4" borderId="8" xfId="0" applyFont="1" applyFill="1" applyBorder="1" applyAlignment="1" applyProtection="1">
      <alignment horizontal="center" vertical="center" wrapText="1"/>
      <protection hidden="1"/>
    </xf>
    <xf numFmtId="0" fontId="0" fillId="7" borderId="25" xfId="0" applyFill="1" applyBorder="1" applyAlignment="1">
      <alignment horizontal="center" vertical="center" wrapText="1"/>
    </xf>
    <xf numFmtId="0" fontId="0" fillId="7" borderId="36" xfId="0" applyFill="1" applyBorder="1" applyAlignment="1">
      <alignment horizontal="center" vertical="center" wrapText="1"/>
    </xf>
    <xf numFmtId="0" fontId="0" fillId="7" borderId="51" xfId="0" applyFill="1" applyBorder="1" applyAlignment="1">
      <alignment horizontal="center" vertical="center" wrapText="1"/>
    </xf>
    <xf numFmtId="0" fontId="0" fillId="7" borderId="4" xfId="0" applyFill="1" applyBorder="1" applyAlignment="1">
      <alignment horizontal="center" vertical="center" wrapText="1"/>
    </xf>
    <xf numFmtId="0" fontId="0" fillId="7" borderId="3" xfId="0" applyFill="1" applyBorder="1" applyAlignment="1">
      <alignment horizontal="center" vertical="center" wrapText="1"/>
    </xf>
    <xf numFmtId="0" fontId="0" fillId="7" borderId="53" xfId="0" applyFill="1" applyBorder="1" applyAlignment="1">
      <alignment horizontal="center" vertical="center" wrapText="1"/>
    </xf>
    <xf numFmtId="44" fontId="0" fillId="12" borderId="25" xfId="0" applyNumberFormat="1" applyFill="1" applyBorder="1" applyAlignment="1">
      <alignment horizontal="center" vertical="center"/>
    </xf>
    <xf numFmtId="42" fontId="0" fillId="7" borderId="4" xfId="0" applyNumberFormat="1" applyFill="1" applyBorder="1" applyAlignment="1">
      <alignment horizontal="center" vertical="center"/>
    </xf>
    <xf numFmtId="42" fontId="0" fillId="7" borderId="1" xfId="0" applyNumberFormat="1" applyFill="1" applyBorder="1" applyAlignment="1">
      <alignment horizontal="center" vertical="center"/>
    </xf>
    <xf numFmtId="42" fontId="20" fillId="8" borderId="33" xfId="0" applyNumberFormat="1" applyFont="1" applyFill="1" applyBorder="1" applyAlignment="1">
      <alignment horizontal="center" vertical="center"/>
    </xf>
    <xf numFmtId="42" fontId="0" fillId="7" borderId="3" xfId="0" applyNumberFormat="1" applyFill="1" applyBorder="1" applyAlignment="1">
      <alignment horizontal="center" vertical="center"/>
    </xf>
    <xf numFmtId="42" fontId="0" fillId="7" borderId="34" xfId="0" applyNumberFormat="1" applyFill="1" applyBorder="1" applyAlignment="1">
      <alignment horizontal="center" vertical="center"/>
    </xf>
    <xf numFmtId="42" fontId="0" fillId="12" borderId="4" xfId="0" applyNumberFormat="1" applyFill="1" applyBorder="1" applyAlignment="1">
      <alignment horizontal="center" vertical="center"/>
    </xf>
    <xf numFmtId="42" fontId="0" fillId="12" borderId="1" xfId="0" applyNumberFormat="1" applyFill="1" applyBorder="1" applyAlignment="1">
      <alignment horizontal="center" vertical="center"/>
    </xf>
    <xf numFmtId="42" fontId="20" fillId="12" borderId="33" xfId="0" applyNumberFormat="1" applyFont="1" applyFill="1" applyBorder="1" applyAlignment="1">
      <alignment horizontal="center" vertical="center"/>
    </xf>
    <xf numFmtId="42" fontId="20" fillId="8" borderId="42" xfId="0" applyNumberFormat="1" applyFont="1" applyFill="1" applyBorder="1" applyAlignment="1">
      <alignment vertical="center"/>
    </xf>
    <xf numFmtId="42" fontId="20" fillId="8" borderId="15" xfId="0" applyNumberFormat="1" applyFont="1" applyFill="1" applyBorder="1" applyAlignment="1">
      <alignment vertical="center"/>
    </xf>
    <xf numFmtId="42" fontId="20" fillId="8" borderId="7" xfId="0" applyNumberFormat="1" applyFont="1" applyFill="1" applyBorder="1" applyAlignment="1">
      <alignment vertical="center"/>
    </xf>
    <xf numFmtId="42" fontId="0" fillId="7" borderId="53" xfId="0" applyNumberFormat="1" applyFill="1" applyBorder="1" applyAlignment="1">
      <alignment horizontal="center" vertical="center"/>
    </xf>
    <xf numFmtId="42" fontId="0" fillId="7" borderId="54" xfId="0" applyNumberFormat="1" applyFill="1" applyBorder="1" applyAlignment="1">
      <alignment horizontal="center" vertical="center"/>
    </xf>
    <xf numFmtId="42" fontId="0" fillId="12" borderId="4" xfId="0" applyNumberFormat="1" applyFill="1" applyBorder="1"/>
    <xf numFmtId="42" fontId="20" fillId="8" borderId="55" xfId="0" applyNumberFormat="1" applyFont="1" applyFill="1" applyBorder="1" applyAlignment="1">
      <alignment horizontal="center" vertical="center"/>
    </xf>
    <xf numFmtId="42" fontId="20" fillId="12" borderId="33" xfId="0" applyNumberFormat="1" applyFont="1" applyFill="1" applyBorder="1"/>
    <xf numFmtId="42" fontId="20" fillId="8" borderId="37" xfId="0" applyNumberFormat="1" applyFont="1" applyFill="1" applyBorder="1" applyAlignment="1">
      <alignment horizontal="center" vertical="center"/>
    </xf>
    <xf numFmtId="42" fontId="0" fillId="12" borderId="1" xfId="0" applyNumberFormat="1" applyFill="1" applyBorder="1"/>
    <xf numFmtId="42" fontId="20" fillId="8" borderId="49" xfId="0" applyNumberFormat="1" applyFont="1" applyFill="1" applyBorder="1" applyAlignment="1">
      <alignment vertical="center"/>
    </xf>
    <xf numFmtId="43" fontId="0" fillId="12" borderId="4" xfId="0" applyNumberFormat="1" applyFill="1" applyBorder="1"/>
    <xf numFmtId="42" fontId="0" fillId="7" borderId="2" xfId="0" applyNumberFormat="1" applyFill="1" applyBorder="1" applyAlignment="1">
      <alignment horizontal="center" vertical="center"/>
    </xf>
    <xf numFmtId="42" fontId="0" fillId="7" borderId="35" xfId="0" applyNumberFormat="1" applyFill="1" applyBorder="1" applyAlignment="1">
      <alignment horizontal="center" vertical="center"/>
    </xf>
    <xf numFmtId="42" fontId="20" fillId="12" borderId="1" xfId="0" applyNumberFormat="1" applyFont="1" applyFill="1" applyBorder="1"/>
    <xf numFmtId="42" fontId="0" fillId="12" borderId="33" xfId="0" applyNumberFormat="1" applyFill="1" applyBorder="1"/>
    <xf numFmtId="37" fontId="0" fillId="7" borderId="4" xfId="0" applyNumberFormat="1" applyFill="1" applyBorder="1" applyAlignment="1">
      <alignment horizontal="center" vertical="center"/>
    </xf>
    <xf numFmtId="37" fontId="0" fillId="7" borderId="3" xfId="0" applyNumberFormat="1" applyFill="1" applyBorder="1" applyAlignment="1">
      <alignment horizontal="center" vertical="center"/>
    </xf>
    <xf numFmtId="37" fontId="0" fillId="12" borderId="4" xfId="0" applyNumberFormat="1" applyFill="1" applyBorder="1"/>
    <xf numFmtId="42" fontId="8" fillId="7" borderId="10" xfId="0" applyNumberFormat="1" applyFont="1" applyFill="1" applyBorder="1" applyAlignment="1" applyProtection="1">
      <alignment horizontal="center" vertical="center" wrapText="1"/>
      <protection locked="0" hidden="1"/>
    </xf>
    <xf numFmtId="42" fontId="8" fillId="8" borderId="11" xfId="0" applyNumberFormat="1" applyFont="1" applyFill="1" applyBorder="1" applyAlignment="1" applyProtection="1">
      <alignment horizontal="center" vertical="center" wrapText="1"/>
      <protection locked="0" hidden="1"/>
    </xf>
    <xf numFmtId="42" fontId="8" fillId="8" borderId="10" xfId="0" applyNumberFormat="1" applyFont="1" applyFill="1" applyBorder="1" applyAlignment="1" applyProtection="1">
      <alignment horizontal="center" vertical="center" wrapText="1"/>
      <protection hidden="1"/>
    </xf>
    <xf numFmtId="42" fontId="8" fillId="7" borderId="10" xfId="0" quotePrefix="1" applyNumberFormat="1" applyFont="1" applyFill="1" applyBorder="1" applyAlignment="1" applyProtection="1">
      <alignment horizontal="center" vertical="center" wrapText="1"/>
      <protection locked="0" hidden="1"/>
    </xf>
    <xf numFmtId="42" fontId="8" fillId="7" borderId="10" xfId="0" applyNumberFormat="1" applyFont="1" applyFill="1" applyBorder="1" applyAlignment="1" applyProtection="1">
      <alignment horizontal="center" vertical="center" wrapText="1"/>
      <protection hidden="1"/>
    </xf>
    <xf numFmtId="42" fontId="8" fillId="8" borderId="8" xfId="0" applyNumberFormat="1" applyFont="1" applyFill="1" applyBorder="1" applyAlignment="1" applyProtection="1">
      <alignment horizontal="center" vertical="center" wrapText="1"/>
      <protection locked="0" hidden="1"/>
    </xf>
    <xf numFmtId="42" fontId="8" fillId="8" borderId="29" xfId="0" applyNumberFormat="1" applyFont="1" applyFill="1" applyBorder="1" applyAlignment="1" applyProtection="1">
      <alignment horizontal="center" vertical="center" wrapText="1"/>
      <protection locked="0" hidden="1"/>
    </xf>
    <xf numFmtId="42" fontId="8" fillId="11" borderId="10" xfId="0" applyNumberFormat="1" applyFont="1" applyFill="1" applyBorder="1" applyAlignment="1" applyProtection="1">
      <alignment horizontal="center" vertical="center" wrapText="1"/>
      <protection locked="0" hidden="1"/>
    </xf>
    <xf numFmtId="42" fontId="8" fillId="11" borderId="11" xfId="0" applyNumberFormat="1" applyFont="1" applyFill="1" applyBorder="1" applyAlignment="1" applyProtection="1">
      <alignment horizontal="center" vertical="center" wrapText="1"/>
      <protection locked="0" hidden="1"/>
    </xf>
    <xf numFmtId="42" fontId="8" fillId="7" borderId="56" xfId="0" applyNumberFormat="1" applyFont="1" applyFill="1" applyBorder="1" applyAlignment="1" applyProtection="1">
      <alignment horizontal="center" vertical="center" wrapText="1"/>
      <protection locked="0" hidden="1"/>
    </xf>
    <xf numFmtId="42" fontId="8" fillId="8" borderId="57" xfId="0" applyNumberFormat="1" applyFont="1" applyFill="1" applyBorder="1" applyAlignment="1" applyProtection="1">
      <alignment horizontal="center" vertical="center" wrapText="1"/>
      <protection locked="0" hidden="1"/>
    </xf>
    <xf numFmtId="42" fontId="8" fillId="8" borderId="15" xfId="0" applyNumberFormat="1" applyFont="1" applyFill="1" applyBorder="1" applyAlignment="1" applyProtection="1">
      <alignment horizontal="center" vertical="center" wrapText="1"/>
      <protection locked="0" hidden="1"/>
    </xf>
    <xf numFmtId="42" fontId="8" fillId="8" borderId="7" xfId="0" applyNumberFormat="1" applyFont="1" applyFill="1" applyBorder="1" applyAlignment="1" applyProtection="1">
      <alignment horizontal="center" vertical="center" wrapText="1"/>
      <protection locked="0" hidden="1"/>
    </xf>
    <xf numFmtId="42" fontId="8" fillId="7" borderId="9" xfId="0" applyNumberFormat="1" applyFont="1" applyFill="1" applyBorder="1" applyAlignment="1" applyProtection="1">
      <alignment horizontal="center" vertical="center" wrapText="1"/>
      <protection locked="0" hidden="1"/>
    </xf>
    <xf numFmtId="42" fontId="8" fillId="8" borderId="6" xfId="0" applyNumberFormat="1" applyFont="1" applyFill="1" applyBorder="1" applyAlignment="1" applyProtection="1">
      <alignment horizontal="center" vertical="center" wrapText="1"/>
      <protection locked="0" hidden="1"/>
    </xf>
    <xf numFmtId="42" fontId="8" fillId="7" borderId="11" xfId="0" applyNumberFormat="1" applyFont="1" applyFill="1" applyBorder="1" applyAlignment="1" applyProtection="1">
      <alignment horizontal="center" vertical="center" wrapText="1"/>
      <protection locked="0" hidden="1"/>
    </xf>
    <xf numFmtId="42" fontId="8" fillId="9" borderId="19" xfId="0" applyNumberFormat="1" applyFont="1" applyFill="1" applyBorder="1" applyAlignment="1" applyProtection="1">
      <alignment horizontal="center" vertical="center" wrapText="1"/>
      <protection locked="0" hidden="1"/>
    </xf>
    <xf numFmtId="42" fontId="8" fillId="9" borderId="20" xfId="0" applyNumberFormat="1" applyFont="1" applyFill="1" applyBorder="1" applyAlignment="1" applyProtection="1">
      <alignment horizontal="center" vertical="center" wrapText="1"/>
      <protection locked="0" hidden="1"/>
    </xf>
    <xf numFmtId="9" fontId="0" fillId="7" borderId="4" xfId="0" applyNumberFormat="1" applyFill="1" applyBorder="1" applyAlignment="1">
      <alignment horizontal="center" vertical="center"/>
    </xf>
    <xf numFmtId="0" fontId="33" fillId="0" borderId="0" xfId="0" applyFont="1" applyBorder="1" applyAlignment="1" applyProtection="1">
      <protection hidden="1"/>
    </xf>
    <xf numFmtId="0" fontId="32" fillId="0" borderId="0" xfId="0" applyFont="1" applyBorder="1" applyAlignment="1" applyProtection="1">
      <protection hidden="1"/>
    </xf>
    <xf numFmtId="0" fontId="32" fillId="0" borderId="0" xfId="0" applyFont="1" applyBorder="1" applyAlignment="1" applyProtection="1">
      <alignment horizontal="center" vertical="top"/>
      <protection hidden="1"/>
    </xf>
    <xf numFmtId="0" fontId="33" fillId="0" borderId="0" xfId="0" applyFont="1" applyBorder="1" applyAlignment="1" applyProtection="1">
      <alignment horizontal="left"/>
      <protection hidden="1"/>
    </xf>
    <xf numFmtId="0" fontId="30" fillId="0" borderId="0" xfId="0" applyFont="1" applyAlignment="1">
      <alignment horizontal="right"/>
    </xf>
    <xf numFmtId="0" fontId="19" fillId="0" borderId="0" xfId="0" applyFont="1" applyAlignment="1">
      <alignment horizontal="right"/>
    </xf>
    <xf numFmtId="0" fontId="20" fillId="0" borderId="0" xfId="0" applyFont="1" applyBorder="1" applyAlignment="1" applyProtection="1">
      <alignment horizontal="right" vertical="center"/>
      <protection hidden="1"/>
    </xf>
    <xf numFmtId="0" fontId="35" fillId="0" borderId="0" xfId="0" applyFont="1" applyBorder="1" applyAlignment="1" applyProtection="1">
      <alignment horizontal="center" vertical="top"/>
      <protection hidden="1"/>
    </xf>
    <xf numFmtId="0" fontId="3" fillId="0" borderId="0" xfId="0" applyFont="1" applyFill="1" applyBorder="1" applyAlignment="1" applyProtection="1">
      <alignment horizontal="center"/>
      <protection hidden="1"/>
    </xf>
    <xf numFmtId="0" fontId="18" fillId="6" borderId="6" xfId="0" applyFont="1" applyFill="1" applyBorder="1" applyAlignment="1" applyProtection="1">
      <alignment horizontal="right" vertical="center"/>
      <protection hidden="1"/>
    </xf>
    <xf numFmtId="0" fontId="18" fillId="6" borderId="7" xfId="0" applyFont="1" applyFill="1" applyBorder="1" applyAlignment="1" applyProtection="1">
      <alignment horizontal="right" vertical="center"/>
      <protection hidden="1"/>
    </xf>
    <xf numFmtId="0" fontId="18" fillId="6" borderId="11" xfId="0" applyFont="1" applyFill="1" applyBorder="1" applyAlignment="1" applyProtection="1">
      <alignment horizontal="right" vertical="center"/>
      <protection hidden="1"/>
    </xf>
    <xf numFmtId="0" fontId="4" fillId="0" borderId="9" xfId="0" applyFont="1" applyFill="1" applyBorder="1" applyAlignment="1" applyProtection="1">
      <alignment horizontal="right" vertical="center" wrapText="1"/>
      <protection locked="0" hidden="1"/>
    </xf>
    <xf numFmtId="0" fontId="22" fillId="0" borderId="0" xfId="0" applyFont="1" applyFill="1" applyBorder="1" applyAlignment="1" applyProtection="1">
      <alignment horizontal="center" vertical="center"/>
      <protection hidden="1"/>
    </xf>
    <xf numFmtId="0" fontId="24" fillId="6" borderId="5" xfId="0" applyFont="1" applyFill="1" applyBorder="1" applyAlignment="1" applyProtection="1">
      <alignment horizontal="center" vertical="center" wrapText="1"/>
      <protection locked="0" hidden="1"/>
    </xf>
    <xf numFmtId="0" fontId="0" fillId="0" borderId="9" xfId="0" applyFont="1" applyFill="1" applyBorder="1" applyProtection="1">
      <protection hidden="1"/>
    </xf>
    <xf numFmtId="0" fontId="0" fillId="0" borderId="0" xfId="0" applyFont="1" applyFill="1" applyBorder="1" applyProtection="1">
      <protection hidden="1"/>
    </xf>
    <xf numFmtId="0" fontId="0" fillId="0" borderId="13" xfId="0" applyFont="1" applyFill="1" applyBorder="1" applyProtection="1">
      <protection hidden="1"/>
    </xf>
    <xf numFmtId="0" fontId="24" fillId="0" borderId="14" xfId="0" applyFont="1" applyFill="1" applyBorder="1" applyAlignment="1" applyProtection="1">
      <alignment horizontal="center" vertical="center"/>
      <protection hidden="1"/>
    </xf>
    <xf numFmtId="0" fontId="18" fillId="0" borderId="14" xfId="0" applyFont="1" applyFill="1" applyBorder="1" applyAlignment="1" applyProtection="1">
      <alignment horizontal="center" vertical="center"/>
      <protection hidden="1"/>
    </xf>
    <xf numFmtId="0" fontId="27" fillId="7" borderId="5" xfId="0" applyFont="1" applyFill="1" applyBorder="1" applyAlignment="1" applyProtection="1">
      <alignment horizontal="center" vertical="center"/>
      <protection locked="0" hidden="1"/>
    </xf>
    <xf numFmtId="0" fontId="18" fillId="0" borderId="0" xfId="0" applyFont="1" applyFill="1" applyBorder="1" applyAlignment="1" applyProtection="1">
      <alignment horizontal="center" vertical="center"/>
      <protection hidden="1"/>
    </xf>
    <xf numFmtId="0" fontId="12" fillId="0" borderId="14" xfId="0" applyNumberFormat="1" applyFont="1" applyFill="1" applyBorder="1" applyAlignment="1" applyProtection="1">
      <alignment horizontal="center"/>
      <protection hidden="1"/>
    </xf>
    <xf numFmtId="0" fontId="24" fillId="6" borderId="31" xfId="0" applyFont="1" applyFill="1" applyBorder="1" applyAlignment="1" applyProtection="1">
      <alignment horizontal="center" vertical="center"/>
      <protection hidden="1"/>
    </xf>
    <xf numFmtId="0" fontId="18" fillId="0" borderId="0" xfId="0" applyFont="1" applyFill="1" applyBorder="1" applyAlignment="1" applyProtection="1">
      <alignment horizontal="center" vertical="center" wrapText="1"/>
      <protection hidden="1"/>
    </xf>
    <xf numFmtId="0" fontId="18" fillId="6" borderId="31" xfId="0" applyFont="1" applyFill="1" applyBorder="1" applyAlignment="1" applyProtection="1">
      <alignment horizontal="center" vertical="center" wrapText="1"/>
      <protection hidden="1"/>
    </xf>
    <xf numFmtId="0" fontId="3" fillId="0" borderId="0" xfId="0" applyFont="1" applyFill="1" applyBorder="1" applyAlignment="1" applyProtection="1">
      <alignment horizontal="center" vertical="center"/>
      <protection hidden="1"/>
    </xf>
    <xf numFmtId="0" fontId="3" fillId="7" borderId="32" xfId="0" applyFont="1" applyFill="1" applyBorder="1" applyAlignment="1" applyProtection="1">
      <alignment horizontal="center" vertical="center"/>
      <protection hidden="1"/>
    </xf>
    <xf numFmtId="0" fontId="18" fillId="6" borderId="31" xfId="0" applyFont="1" applyFill="1" applyBorder="1" applyAlignment="1" applyProtection="1">
      <alignment horizontal="center" vertical="center"/>
      <protection hidden="1"/>
    </xf>
    <xf numFmtId="0" fontId="3" fillId="0" borderId="0" xfId="0" applyFont="1" applyFill="1" applyBorder="1" applyAlignment="1" applyProtection="1">
      <alignment horizontal="center" vertical="center" wrapText="1"/>
      <protection hidden="1"/>
    </xf>
    <xf numFmtId="0" fontId="3" fillId="7" borderId="32" xfId="0" applyFont="1" applyFill="1" applyBorder="1" applyAlignment="1" applyProtection="1">
      <alignment horizontal="center" vertical="center" wrapText="1"/>
      <protection hidden="1"/>
    </xf>
    <xf numFmtId="0" fontId="18" fillId="0" borderId="0" xfId="0" applyFont="1" applyFill="1" applyBorder="1" applyAlignment="1" applyProtection="1">
      <alignment horizontal="center" vertical="center" wrapText="1"/>
      <protection locked="0" hidden="1"/>
    </xf>
    <xf numFmtId="0" fontId="18" fillId="6" borderId="31" xfId="0" applyFont="1" applyFill="1" applyBorder="1" applyAlignment="1" applyProtection="1">
      <alignment horizontal="center" vertical="center" wrapText="1"/>
      <protection locked="0" hidden="1"/>
    </xf>
    <xf numFmtId="0" fontId="0" fillId="0" borderId="15" xfId="0" applyBorder="1" applyProtection="1">
      <protection hidden="1"/>
    </xf>
    <xf numFmtId="0" fontId="0" fillId="0" borderId="16" xfId="0" applyBorder="1" applyProtection="1">
      <protection hidden="1"/>
    </xf>
    <xf numFmtId="0" fontId="0" fillId="0" borderId="17" xfId="0" applyBorder="1" applyAlignment="1" applyProtection="1">
      <protection hidden="1"/>
    </xf>
    <xf numFmtId="0" fontId="37" fillId="0" borderId="0" xfId="0" applyFont="1" applyBorder="1" applyAlignment="1" applyProtection="1">
      <alignment horizontal="center" vertical="center"/>
      <protection hidden="1"/>
    </xf>
    <xf numFmtId="0" fontId="0" fillId="18" borderId="68" xfId="0" applyFill="1" applyBorder="1" applyAlignment="1">
      <alignment horizontal="center" vertical="center" wrapText="1"/>
    </xf>
    <xf numFmtId="0" fontId="0" fillId="18" borderId="52" xfId="0" applyFill="1" applyBorder="1" applyAlignment="1">
      <alignment horizontal="center" vertical="center"/>
    </xf>
    <xf numFmtId="0" fontId="0" fillId="18" borderId="52" xfId="0" applyFill="1" applyBorder="1" applyAlignment="1">
      <alignment horizontal="center" vertical="center" wrapText="1"/>
    </xf>
    <xf numFmtId="42" fontId="0" fillId="18" borderId="52" xfId="0" applyNumberFormat="1" applyFill="1" applyBorder="1" applyAlignment="1">
      <alignment horizontal="center" vertical="center"/>
    </xf>
    <xf numFmtId="42" fontId="20" fillId="12" borderId="6" xfId="0" applyNumberFormat="1" applyFont="1" applyFill="1" applyBorder="1" applyAlignment="1">
      <alignment horizontal="center" vertical="center"/>
    </xf>
    <xf numFmtId="42" fontId="20" fillId="18" borderId="5" xfId="0" applyNumberFormat="1" applyFont="1" applyFill="1" applyBorder="1" applyAlignment="1">
      <alignment horizontal="center" vertical="center"/>
    </xf>
    <xf numFmtId="0" fontId="17" fillId="6" borderId="7" xfId="0" applyFont="1" applyFill="1" applyBorder="1" applyAlignment="1">
      <alignment horizontal="center" vertical="center" wrapText="1"/>
    </xf>
    <xf numFmtId="44" fontId="23" fillId="3" borderId="7" xfId="0" applyNumberFormat="1" applyFont="1" applyFill="1" applyBorder="1" applyAlignment="1">
      <alignment horizontal="center" vertical="center" wrapText="1"/>
    </xf>
    <xf numFmtId="0" fontId="21" fillId="6" borderId="5" xfId="0" applyFont="1" applyFill="1" applyBorder="1" applyAlignment="1">
      <alignment horizontal="center" vertical="center"/>
    </xf>
    <xf numFmtId="0" fontId="21" fillId="6" borderId="11" xfId="0" applyFont="1" applyFill="1" applyBorder="1" applyAlignment="1">
      <alignment horizontal="center" vertical="center"/>
    </xf>
    <xf numFmtId="42" fontId="20" fillId="12" borderId="5" xfId="0" applyNumberFormat="1" applyFont="1" applyFill="1" applyBorder="1"/>
    <xf numFmtId="0" fontId="22" fillId="13" borderId="18" xfId="0" applyFont="1" applyFill="1" applyBorder="1" applyAlignment="1">
      <alignment horizontal="center" vertical="center"/>
    </xf>
    <xf numFmtId="0" fontId="22" fillId="13" borderId="19" xfId="0" applyFont="1" applyFill="1" applyBorder="1" applyAlignment="1">
      <alignment horizontal="center" vertical="center"/>
    </xf>
    <xf numFmtId="42" fontId="20" fillId="8" borderId="17" xfId="0" applyNumberFormat="1" applyFont="1" applyFill="1" applyBorder="1" applyAlignment="1">
      <alignment vertical="center"/>
    </xf>
    <xf numFmtId="44" fontId="0" fillId="12" borderId="69" xfId="0" applyNumberFormat="1" applyFill="1" applyBorder="1" applyAlignment="1"/>
    <xf numFmtId="42" fontId="0" fillId="12" borderId="69" xfId="0" applyNumberFormat="1" applyFill="1" applyBorder="1"/>
    <xf numFmtId="39" fontId="0" fillId="12" borderId="69" xfId="0" applyNumberFormat="1" applyFill="1" applyBorder="1"/>
    <xf numFmtId="44" fontId="0" fillId="12" borderId="10" xfId="0" applyNumberFormat="1" applyFill="1" applyBorder="1"/>
    <xf numFmtId="44" fontId="0" fillId="12" borderId="70" xfId="0" applyNumberFormat="1" applyFill="1" applyBorder="1" applyAlignment="1"/>
    <xf numFmtId="42" fontId="0" fillId="19" borderId="25" xfId="0" applyNumberFormat="1" applyFill="1" applyBorder="1" applyAlignment="1">
      <alignment horizontal="center" vertical="center" wrapText="1"/>
    </xf>
    <xf numFmtId="42" fontId="0" fillId="19" borderId="4" xfId="0" applyNumberFormat="1" applyFill="1" applyBorder="1" applyAlignment="1">
      <alignment horizontal="center" vertical="center"/>
    </xf>
    <xf numFmtId="42" fontId="0" fillId="19" borderId="4" xfId="1" applyNumberFormat="1" applyFont="1" applyFill="1" applyBorder="1" applyAlignment="1">
      <alignment horizontal="center" vertical="center"/>
    </xf>
    <xf numFmtId="42" fontId="0" fillId="19" borderId="3" xfId="0" applyNumberFormat="1" applyFill="1" applyBorder="1" applyAlignment="1">
      <alignment horizontal="center" vertical="center"/>
    </xf>
    <xf numFmtId="9" fontId="0" fillId="7" borderId="3" xfId="0" applyNumberFormat="1" applyFill="1" applyBorder="1" applyAlignment="1">
      <alignment horizontal="center" vertical="center"/>
    </xf>
    <xf numFmtId="0" fontId="40" fillId="0" borderId="16" xfId="0" applyFont="1" applyBorder="1" applyAlignment="1" applyProtection="1">
      <alignment horizontal="center"/>
      <protection hidden="1"/>
    </xf>
    <xf numFmtId="0" fontId="41" fillId="0" borderId="0" xfId="0" applyFont="1" applyAlignment="1">
      <alignment wrapText="1"/>
    </xf>
    <xf numFmtId="0" fontId="41" fillId="0" borderId="0" xfId="0" applyFont="1" applyFill="1" applyAlignment="1">
      <alignment wrapText="1"/>
    </xf>
    <xf numFmtId="0" fontId="42" fillId="6" borderId="5" xfId="0" applyFont="1" applyFill="1" applyBorder="1" applyAlignment="1">
      <alignment horizontal="center" vertical="center" wrapText="1"/>
    </xf>
    <xf numFmtId="0" fontId="43" fillId="6" borderId="5" xfId="0" applyFont="1" applyFill="1" applyBorder="1" applyAlignment="1">
      <alignment horizontal="center" vertical="center" wrapText="1"/>
    </xf>
    <xf numFmtId="0" fontId="44" fillId="0" borderId="39" xfId="0" applyFont="1" applyBorder="1" applyAlignment="1">
      <alignment vertical="center" wrapText="1"/>
    </xf>
    <xf numFmtId="0" fontId="44" fillId="0" borderId="38" xfId="0" applyFont="1" applyBorder="1" applyAlignment="1">
      <alignment vertical="center" wrapText="1"/>
    </xf>
    <xf numFmtId="0" fontId="44" fillId="0" borderId="40" xfId="0" applyFont="1" applyBorder="1" applyAlignment="1">
      <alignment vertical="center" wrapText="1"/>
    </xf>
    <xf numFmtId="0" fontId="44" fillId="0" borderId="6" xfId="0" applyFont="1" applyBorder="1" applyAlignment="1">
      <alignment vertical="center" wrapText="1"/>
    </xf>
    <xf numFmtId="0" fontId="44" fillId="10" borderId="38" xfId="0" applyFont="1" applyFill="1" applyBorder="1" applyAlignment="1">
      <alignment horizontal="left" vertical="center" wrapText="1"/>
    </xf>
    <xf numFmtId="0" fontId="44" fillId="10" borderId="40" xfId="0" applyFont="1" applyFill="1" applyBorder="1" applyAlignment="1">
      <alignment horizontal="left" vertical="center" wrapText="1"/>
    </xf>
    <xf numFmtId="0" fontId="44" fillId="0" borderId="7" xfId="0" applyFont="1" applyBorder="1" applyAlignment="1">
      <alignment vertical="center" wrapText="1"/>
    </xf>
    <xf numFmtId="0" fontId="10" fillId="0" borderId="41" xfId="0" applyFont="1" applyBorder="1" applyAlignment="1">
      <alignment horizontal="center" vertical="center" wrapText="1"/>
    </xf>
    <xf numFmtId="0" fontId="29" fillId="0" borderId="6"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22" fillId="13" borderId="19" xfId="0" applyFont="1" applyFill="1" applyBorder="1" applyAlignment="1">
      <alignment horizontal="center" vertical="center"/>
    </xf>
    <xf numFmtId="0" fontId="17" fillId="13" borderId="5" xfId="0" applyFont="1" applyFill="1" applyBorder="1" applyAlignment="1">
      <alignment horizontal="center"/>
    </xf>
    <xf numFmtId="0" fontId="8" fillId="0" borderId="6" xfId="0" applyFont="1" applyBorder="1" applyAlignment="1">
      <alignment horizontal="left" vertical="center" wrapText="1"/>
    </xf>
    <xf numFmtId="0" fontId="46" fillId="0" borderId="0" xfId="0" applyFont="1" applyAlignment="1">
      <alignment vertical="center"/>
    </xf>
    <xf numFmtId="42" fontId="8" fillId="8" borderId="56" xfId="0" applyNumberFormat="1" applyFont="1" applyFill="1" applyBorder="1" applyAlignment="1" applyProtection="1">
      <alignment horizontal="center" vertical="center" wrapText="1"/>
      <protection locked="0" hidden="1"/>
    </xf>
    <xf numFmtId="42" fontId="8" fillId="8" borderId="10" xfId="0" applyNumberFormat="1" applyFont="1" applyFill="1" applyBorder="1" applyAlignment="1" applyProtection="1">
      <alignment horizontal="center" vertical="center" wrapText="1"/>
      <protection locked="0" hidden="1"/>
    </xf>
    <xf numFmtId="0" fontId="18" fillId="0" borderId="9" xfId="0" applyFont="1" applyFill="1" applyBorder="1" applyAlignment="1" applyProtection="1">
      <alignment vertical="center" wrapText="1"/>
      <protection hidden="1"/>
    </xf>
    <xf numFmtId="0" fontId="18" fillId="0" borderId="71" xfId="0" applyFont="1" applyFill="1" applyBorder="1" applyAlignment="1" applyProtection="1">
      <alignment vertical="center" wrapText="1"/>
      <protection hidden="1"/>
    </xf>
    <xf numFmtId="0" fontId="18" fillId="0" borderId="14" xfId="0" applyFont="1" applyFill="1" applyBorder="1" applyAlignment="1" applyProtection="1">
      <alignment horizontal="center" vertical="center" wrapText="1"/>
      <protection hidden="1"/>
    </xf>
    <xf numFmtId="0" fontId="22" fillId="13" borderId="19" xfId="0" applyFont="1" applyFill="1" applyBorder="1" applyAlignment="1">
      <alignment horizontal="center" vertical="center"/>
    </xf>
    <xf numFmtId="0" fontId="0" fillId="19" borderId="4" xfId="0" applyNumberFormat="1" applyFill="1" applyBorder="1" applyAlignment="1">
      <alignment horizontal="center" vertical="center"/>
    </xf>
    <xf numFmtId="0" fontId="0" fillId="7" borderId="4" xfId="0" applyNumberFormat="1" applyFill="1" applyBorder="1" applyAlignment="1">
      <alignment horizontal="center" vertical="center"/>
    </xf>
    <xf numFmtId="42" fontId="0" fillId="7" borderId="4" xfId="1" applyNumberFormat="1" applyFont="1" applyFill="1" applyBorder="1" applyAlignment="1">
      <alignment horizontal="center" vertical="center"/>
    </xf>
    <xf numFmtId="9" fontId="32" fillId="0" borderId="0" xfId="2" applyFont="1" applyAlignment="1" applyProtection="1">
      <protection hidden="1"/>
    </xf>
    <xf numFmtId="0" fontId="18" fillId="6" borderId="27" xfId="0" applyFont="1" applyFill="1" applyBorder="1" applyAlignment="1" applyProtection="1">
      <alignment horizontal="center" vertical="center" wrapText="1"/>
      <protection locked="0" hidden="1"/>
    </xf>
    <xf numFmtId="0" fontId="18" fillId="6" borderId="61" xfId="0" applyFont="1" applyFill="1" applyBorder="1" applyAlignment="1" applyProtection="1">
      <alignment horizontal="center" vertical="center" wrapText="1"/>
      <protection locked="0" hidden="1"/>
    </xf>
    <xf numFmtId="0" fontId="18" fillId="6" borderId="30" xfId="0" applyFont="1" applyFill="1" applyBorder="1" applyAlignment="1" applyProtection="1">
      <alignment horizontal="center" vertical="center" wrapText="1"/>
      <protection locked="0" hidden="1"/>
    </xf>
    <xf numFmtId="0" fontId="18" fillId="6" borderId="60" xfId="0" applyFont="1" applyFill="1" applyBorder="1" applyAlignment="1" applyProtection="1">
      <alignment horizontal="center" vertical="center" wrapText="1"/>
      <protection locked="0" hidden="1"/>
    </xf>
    <xf numFmtId="0" fontId="18" fillId="6" borderId="59" xfId="0" applyFont="1" applyFill="1" applyBorder="1" applyAlignment="1" applyProtection="1">
      <alignment horizontal="center" vertical="center" wrapText="1"/>
      <protection locked="0" hidden="1"/>
    </xf>
    <xf numFmtId="0" fontId="3" fillId="7" borderId="26" xfId="0" applyFont="1" applyFill="1" applyBorder="1" applyAlignment="1" applyProtection="1">
      <alignment horizontal="center"/>
      <protection hidden="1"/>
    </xf>
    <xf numFmtId="0" fontId="3" fillId="7" borderId="63" xfId="0" applyFont="1" applyFill="1" applyBorder="1" applyAlignment="1" applyProtection="1">
      <alignment horizontal="center"/>
      <protection hidden="1"/>
    </xf>
    <xf numFmtId="0" fontId="3" fillId="7" borderId="24" xfId="0" applyFont="1" applyFill="1" applyBorder="1" applyAlignment="1" applyProtection="1">
      <alignment horizontal="center"/>
      <protection hidden="1"/>
    </xf>
    <xf numFmtId="0" fontId="3" fillId="7" borderId="62" xfId="0" applyFont="1" applyFill="1" applyBorder="1" applyAlignment="1" applyProtection="1">
      <alignment horizontal="center"/>
      <protection hidden="1"/>
    </xf>
    <xf numFmtId="0" fontId="3" fillId="7" borderId="64" xfId="0" applyFont="1" applyFill="1" applyBorder="1" applyAlignment="1" applyProtection="1">
      <alignment horizontal="center"/>
      <protection hidden="1"/>
    </xf>
    <xf numFmtId="0" fontId="3" fillId="7" borderId="26" xfId="0" applyFont="1" applyFill="1" applyBorder="1" applyAlignment="1" applyProtection="1">
      <alignment horizontal="center" vertical="center"/>
      <protection hidden="1"/>
    </xf>
    <xf numFmtId="0" fontId="3" fillId="7" borderId="63" xfId="0" applyFont="1" applyFill="1" applyBorder="1" applyAlignment="1" applyProtection="1">
      <alignment horizontal="center" vertical="center"/>
      <protection hidden="1"/>
    </xf>
    <xf numFmtId="0" fontId="3" fillId="7" borderId="24" xfId="0" applyFont="1" applyFill="1" applyBorder="1" applyAlignment="1" applyProtection="1">
      <alignment horizontal="center" vertical="center"/>
      <protection hidden="1"/>
    </xf>
    <xf numFmtId="0" fontId="3" fillId="7" borderId="62" xfId="0" applyFont="1" applyFill="1" applyBorder="1" applyAlignment="1" applyProtection="1">
      <alignment horizontal="center" vertical="center"/>
      <protection hidden="1"/>
    </xf>
    <xf numFmtId="0" fontId="3" fillId="7" borderId="64" xfId="0" applyFont="1" applyFill="1" applyBorder="1" applyAlignment="1" applyProtection="1">
      <alignment horizontal="center" vertical="center"/>
      <protection hidden="1"/>
    </xf>
    <xf numFmtId="0" fontId="18" fillId="6" borderId="27" xfId="0" applyFont="1" applyFill="1" applyBorder="1" applyAlignment="1" applyProtection="1">
      <alignment horizontal="center" vertical="center"/>
      <protection hidden="1"/>
    </xf>
    <xf numFmtId="0" fontId="18" fillId="6" borderId="61" xfId="0" applyFont="1" applyFill="1" applyBorder="1" applyAlignment="1" applyProtection="1">
      <alignment horizontal="center" vertical="center"/>
      <protection hidden="1"/>
    </xf>
    <xf numFmtId="0" fontId="18" fillId="6" borderId="30" xfId="0" applyFont="1" applyFill="1" applyBorder="1" applyAlignment="1" applyProtection="1">
      <alignment horizontal="center" vertical="center"/>
      <protection hidden="1"/>
    </xf>
    <xf numFmtId="0" fontId="18" fillId="6" borderId="60" xfId="0" applyFont="1" applyFill="1" applyBorder="1" applyAlignment="1" applyProtection="1">
      <alignment horizontal="center" vertical="center"/>
      <protection hidden="1"/>
    </xf>
    <xf numFmtId="0" fontId="18" fillId="6" borderId="59" xfId="0" applyFont="1" applyFill="1" applyBorder="1" applyAlignment="1" applyProtection="1">
      <alignment horizontal="center" vertical="center"/>
      <protection hidden="1"/>
    </xf>
    <xf numFmtId="0" fontId="3" fillId="7" borderId="26" xfId="0" applyFont="1" applyFill="1" applyBorder="1" applyAlignment="1" applyProtection="1">
      <alignment horizontal="center" vertical="center" wrapText="1"/>
      <protection hidden="1"/>
    </xf>
    <xf numFmtId="0" fontId="3" fillId="7" borderId="63" xfId="0" applyFont="1" applyFill="1" applyBorder="1" applyAlignment="1" applyProtection="1">
      <alignment horizontal="center" vertical="center" wrapText="1"/>
      <protection hidden="1"/>
    </xf>
    <xf numFmtId="0" fontId="3" fillId="7" borderId="24" xfId="0" applyFont="1" applyFill="1" applyBorder="1" applyAlignment="1" applyProtection="1">
      <alignment horizontal="center" vertical="center" wrapText="1"/>
      <protection hidden="1"/>
    </xf>
    <xf numFmtId="0" fontId="3" fillId="7" borderId="62" xfId="0" applyFont="1" applyFill="1" applyBorder="1" applyAlignment="1" applyProtection="1">
      <alignment horizontal="center" vertical="center" wrapText="1"/>
      <protection hidden="1"/>
    </xf>
    <xf numFmtId="0" fontId="3" fillId="7" borderId="64" xfId="0" applyFont="1" applyFill="1" applyBorder="1" applyAlignment="1" applyProtection="1">
      <alignment horizontal="center" vertical="center" wrapText="1"/>
      <protection hidden="1"/>
    </xf>
    <xf numFmtId="0" fontId="24" fillId="6" borderId="27" xfId="0" applyFont="1" applyFill="1" applyBorder="1" applyAlignment="1" applyProtection="1">
      <alignment horizontal="center" vertical="center"/>
      <protection hidden="1"/>
    </xf>
    <xf numFmtId="0" fontId="24" fillId="6" borderId="61" xfId="0" applyFont="1" applyFill="1" applyBorder="1" applyAlignment="1" applyProtection="1">
      <alignment horizontal="center" vertical="center"/>
      <protection hidden="1"/>
    </xf>
    <xf numFmtId="0" fontId="24" fillId="6" borderId="30" xfId="0" applyFont="1" applyFill="1" applyBorder="1" applyAlignment="1" applyProtection="1">
      <alignment horizontal="center" vertical="center"/>
      <protection hidden="1"/>
    </xf>
    <xf numFmtId="0" fontId="24" fillId="6" borderId="60" xfId="0" applyFont="1" applyFill="1" applyBorder="1" applyAlignment="1" applyProtection="1">
      <alignment horizontal="center" vertical="center"/>
      <protection hidden="1"/>
    </xf>
    <xf numFmtId="0" fontId="24" fillId="6" borderId="59" xfId="0" applyFont="1" applyFill="1" applyBorder="1" applyAlignment="1" applyProtection="1">
      <alignment horizontal="center" vertical="center"/>
      <protection hidden="1"/>
    </xf>
    <xf numFmtId="0" fontId="0" fillId="7" borderId="26" xfId="0" applyFont="1" applyFill="1" applyBorder="1" applyAlignment="1" applyProtection="1">
      <alignment horizontal="center" vertical="center"/>
      <protection hidden="1"/>
    </xf>
    <xf numFmtId="0" fontId="0" fillId="7" borderId="63" xfId="0" applyFont="1" applyFill="1" applyBorder="1" applyAlignment="1" applyProtection="1">
      <alignment horizontal="center" vertical="center"/>
      <protection hidden="1"/>
    </xf>
    <xf numFmtId="0" fontId="0" fillId="7" borderId="24" xfId="0" applyFont="1" applyFill="1" applyBorder="1" applyAlignment="1" applyProtection="1">
      <alignment horizontal="center" vertical="center"/>
      <protection hidden="1"/>
    </xf>
    <xf numFmtId="0" fontId="0" fillId="7" borderId="62" xfId="0" applyFont="1" applyFill="1" applyBorder="1" applyAlignment="1" applyProtection="1">
      <alignment horizontal="center" vertical="center"/>
      <protection hidden="1"/>
    </xf>
    <xf numFmtId="0" fontId="0" fillId="7" borderId="64" xfId="0" applyFont="1" applyFill="1" applyBorder="1" applyAlignment="1" applyProtection="1">
      <alignment horizontal="center" vertical="center"/>
      <protection hidden="1"/>
    </xf>
    <xf numFmtId="0" fontId="18" fillId="6" borderId="27" xfId="0" applyFont="1" applyFill="1" applyBorder="1" applyAlignment="1" applyProtection="1">
      <alignment horizontal="center" vertical="center" wrapText="1"/>
      <protection hidden="1"/>
    </xf>
    <xf numFmtId="0" fontId="18" fillId="6" borderId="61" xfId="0" applyFont="1" applyFill="1" applyBorder="1" applyAlignment="1" applyProtection="1">
      <alignment horizontal="center" vertical="center" wrapText="1"/>
      <protection hidden="1"/>
    </xf>
    <xf numFmtId="0" fontId="18" fillId="6" borderId="30" xfId="0" applyFont="1" applyFill="1" applyBorder="1" applyAlignment="1" applyProtection="1">
      <alignment horizontal="center" vertical="center" wrapText="1"/>
      <protection hidden="1"/>
    </xf>
    <xf numFmtId="0" fontId="18" fillId="6" borderId="60" xfId="0" applyFont="1" applyFill="1" applyBorder="1" applyAlignment="1" applyProtection="1">
      <alignment horizontal="center" vertical="center" wrapText="1"/>
      <protection hidden="1"/>
    </xf>
    <xf numFmtId="0" fontId="18" fillId="6" borderId="59" xfId="0" applyFont="1" applyFill="1" applyBorder="1" applyAlignment="1" applyProtection="1">
      <alignment horizontal="center" vertical="center" wrapText="1"/>
      <protection hidden="1"/>
    </xf>
    <xf numFmtId="0" fontId="3" fillId="0" borderId="16" xfId="0" applyFont="1" applyFill="1" applyBorder="1" applyAlignment="1" applyProtection="1">
      <alignment horizontal="center"/>
      <protection hidden="1"/>
    </xf>
    <xf numFmtId="0" fontId="3" fillId="0" borderId="0" xfId="0" applyFont="1" applyFill="1" applyBorder="1" applyAlignment="1" applyProtection="1">
      <alignment horizontal="center"/>
      <protection hidden="1"/>
    </xf>
    <xf numFmtId="0" fontId="3" fillId="0" borderId="14" xfId="0" applyFont="1" applyFill="1" applyBorder="1" applyAlignment="1" applyProtection="1">
      <alignment horizontal="center"/>
      <protection hidden="1"/>
    </xf>
    <xf numFmtId="0" fontId="25" fillId="0" borderId="1" xfId="0" applyFont="1" applyFill="1" applyBorder="1" applyAlignment="1" applyProtection="1">
      <alignment horizontal="center" vertical="center" wrapText="1"/>
      <protection hidden="1"/>
    </xf>
    <xf numFmtId="0" fontId="25" fillId="0" borderId="45" xfId="0" applyFont="1" applyFill="1" applyBorder="1" applyAlignment="1" applyProtection="1">
      <alignment horizontal="center" vertical="center" wrapText="1"/>
      <protection hidden="1"/>
    </xf>
    <xf numFmtId="0" fontId="25" fillId="0" borderId="2" xfId="0" applyFont="1" applyFill="1" applyBorder="1" applyAlignment="1" applyProtection="1">
      <alignment horizontal="center" vertical="center" wrapText="1"/>
      <protection hidden="1"/>
    </xf>
    <xf numFmtId="0" fontId="10" fillId="0" borderId="10" xfId="0" applyFont="1" applyFill="1" applyBorder="1" applyAlignment="1" applyProtection="1">
      <alignment horizontal="center" vertical="center" wrapText="1"/>
      <protection hidden="1"/>
    </xf>
    <xf numFmtId="0" fontId="10" fillId="0" borderId="12" xfId="0" applyFont="1" applyFill="1" applyBorder="1" applyAlignment="1" applyProtection="1">
      <alignment horizontal="center" vertical="center" wrapText="1"/>
      <protection hidden="1"/>
    </xf>
    <xf numFmtId="0" fontId="10" fillId="0" borderId="13" xfId="0" applyFont="1" applyFill="1" applyBorder="1" applyAlignment="1" applyProtection="1">
      <alignment horizontal="center" vertical="center" wrapText="1"/>
      <protection hidden="1"/>
    </xf>
    <xf numFmtId="0" fontId="18" fillId="0" borderId="72" xfId="0" applyFont="1" applyFill="1" applyBorder="1" applyAlignment="1" applyProtection="1">
      <alignment horizontal="center" vertical="center" wrapText="1"/>
      <protection hidden="1"/>
    </xf>
    <xf numFmtId="0" fontId="18" fillId="0" borderId="0" xfId="0" applyFont="1" applyFill="1" applyBorder="1" applyAlignment="1" applyProtection="1">
      <alignment horizontal="center" vertical="center" wrapText="1"/>
      <protection hidden="1"/>
    </xf>
    <xf numFmtId="0" fontId="18" fillId="0" borderId="73" xfId="0" applyFont="1" applyFill="1" applyBorder="1" applyAlignment="1" applyProtection="1">
      <alignment horizontal="center" vertical="center" wrapText="1"/>
      <protection hidden="1"/>
    </xf>
    <xf numFmtId="0" fontId="22" fillId="6" borderId="18" xfId="0" applyFont="1" applyFill="1" applyBorder="1" applyAlignment="1" applyProtection="1">
      <alignment horizontal="center" vertical="center"/>
      <protection hidden="1"/>
    </xf>
    <xf numFmtId="0" fontId="22" fillId="6" borderId="19" xfId="0" applyFont="1" applyFill="1" applyBorder="1" applyAlignment="1" applyProtection="1">
      <alignment horizontal="center" vertical="center"/>
      <protection hidden="1"/>
    </xf>
    <xf numFmtId="0" fontId="22" fillId="6" borderId="20" xfId="0" applyFont="1" applyFill="1" applyBorder="1" applyAlignment="1" applyProtection="1">
      <alignment horizontal="center" vertical="center"/>
      <protection hidden="1"/>
    </xf>
    <xf numFmtId="0" fontId="18" fillId="7" borderId="65" xfId="0" applyFont="1" applyFill="1" applyBorder="1" applyAlignment="1" applyProtection="1">
      <alignment horizontal="center" vertical="center"/>
      <protection hidden="1"/>
    </xf>
    <xf numFmtId="0" fontId="18" fillId="7" borderId="28" xfId="0" applyFont="1" applyFill="1" applyBorder="1" applyAlignment="1" applyProtection="1">
      <alignment horizontal="center" vertical="center"/>
      <protection hidden="1"/>
    </xf>
    <xf numFmtId="0" fontId="18" fillId="7" borderId="30" xfId="0" applyFont="1" applyFill="1" applyBorder="1" applyAlignment="1" applyProtection="1">
      <alignment horizontal="center" vertical="center"/>
      <protection hidden="1"/>
    </xf>
    <xf numFmtId="0" fontId="18" fillId="7" borderId="2" xfId="0" applyFont="1" applyFill="1" applyBorder="1" applyAlignment="1" applyProtection="1">
      <alignment horizontal="center" vertical="center"/>
      <protection hidden="1"/>
    </xf>
    <xf numFmtId="0" fontId="18" fillId="7" borderId="4" xfId="0" applyFont="1" applyFill="1" applyBorder="1" applyAlignment="1" applyProtection="1">
      <alignment horizontal="center" vertical="center"/>
      <protection hidden="1"/>
    </xf>
    <xf numFmtId="0" fontId="18" fillId="7" borderId="66" xfId="0" applyFont="1" applyFill="1" applyBorder="1" applyAlignment="1" applyProtection="1">
      <alignment horizontal="center" vertical="center"/>
      <protection hidden="1"/>
    </xf>
    <xf numFmtId="0" fontId="18" fillId="7" borderId="67" xfId="0" applyFont="1" applyFill="1" applyBorder="1" applyAlignment="1" applyProtection="1">
      <alignment horizontal="center" vertical="center"/>
      <protection hidden="1"/>
    </xf>
    <xf numFmtId="0" fontId="18" fillId="7" borderId="23" xfId="0" applyFont="1" applyFill="1" applyBorder="1" applyAlignment="1" applyProtection="1">
      <alignment horizontal="center" vertical="center"/>
      <protection hidden="1"/>
    </xf>
    <xf numFmtId="0" fontId="18" fillId="7" borderId="24" xfId="0" applyFont="1" applyFill="1" applyBorder="1" applyAlignment="1" applyProtection="1">
      <alignment horizontal="center" vertical="center"/>
      <protection hidden="1"/>
    </xf>
    <xf numFmtId="0" fontId="18" fillId="7" borderId="61" xfId="0" applyFont="1" applyFill="1" applyBorder="1" applyAlignment="1" applyProtection="1">
      <alignment horizontal="center" vertical="center"/>
      <protection hidden="1"/>
    </xf>
    <xf numFmtId="0" fontId="28" fillId="0" borderId="10" xfId="0" applyFont="1" applyBorder="1" applyAlignment="1">
      <alignment horizontal="center" vertical="center" wrapText="1"/>
    </xf>
    <xf numFmtId="0" fontId="28" fillId="0" borderId="12" xfId="0" applyFont="1" applyBorder="1" applyAlignment="1">
      <alignment horizontal="center" vertical="center" wrapText="1"/>
    </xf>
    <xf numFmtId="0" fontId="28" fillId="0" borderId="13" xfId="0" applyFont="1" applyBorder="1" applyAlignment="1">
      <alignment horizontal="center" vertical="center" wrapText="1"/>
    </xf>
    <xf numFmtId="0" fontId="22" fillId="13" borderId="16" xfId="0" applyFont="1" applyFill="1" applyBorder="1" applyAlignment="1">
      <alignment horizontal="center" vertical="center"/>
    </xf>
    <xf numFmtId="0" fontId="22" fillId="13" borderId="17" xfId="0" applyFont="1" applyFill="1" applyBorder="1" applyAlignment="1">
      <alignment horizontal="center" vertical="center"/>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4" fillId="6" borderId="18" xfId="0" applyFont="1" applyFill="1" applyBorder="1" applyAlignment="1">
      <alignment horizontal="center" vertical="center" wrapText="1"/>
    </xf>
    <xf numFmtId="0" fontId="4" fillId="6" borderId="19" xfId="0" applyFont="1" applyFill="1" applyBorder="1" applyAlignment="1">
      <alignment horizontal="center" vertical="center" wrapText="1"/>
    </xf>
    <xf numFmtId="0" fontId="4" fillId="6" borderId="20" xfId="0" applyFont="1" applyFill="1" applyBorder="1" applyAlignment="1">
      <alignment horizontal="center" vertical="center" wrapText="1"/>
    </xf>
    <xf numFmtId="0" fontId="22" fillId="3" borderId="10" xfId="0" applyFont="1" applyFill="1" applyBorder="1" applyAlignment="1">
      <alignment horizontal="center" vertical="center" wrapText="1"/>
    </xf>
    <xf numFmtId="0" fontId="22" fillId="3" borderId="13" xfId="0" applyFont="1" applyFill="1" applyBorder="1" applyAlignment="1">
      <alignment horizontal="center" vertical="center" wrapText="1"/>
    </xf>
    <xf numFmtId="0" fontId="22" fillId="3" borderId="15" xfId="0" applyFont="1" applyFill="1" applyBorder="1" applyAlignment="1">
      <alignment horizontal="center" vertical="center" wrapText="1"/>
    </xf>
    <xf numFmtId="0" fontId="22" fillId="3" borderId="17" xfId="0" applyFont="1" applyFill="1" applyBorder="1" applyAlignment="1">
      <alignment horizontal="center" vertical="center" wrapText="1"/>
    </xf>
    <xf numFmtId="0" fontId="0" fillId="0" borderId="18" xfId="0" applyFont="1" applyBorder="1" applyAlignment="1">
      <alignment horizontal="left" vertical="center" wrapText="1"/>
    </xf>
    <xf numFmtId="0" fontId="0" fillId="0" borderId="19" xfId="0" applyFont="1" applyBorder="1" applyAlignment="1">
      <alignment horizontal="left" vertical="center" wrapText="1"/>
    </xf>
    <xf numFmtId="0" fontId="0" fillId="0" borderId="20" xfId="0" applyFont="1" applyBorder="1" applyAlignment="1">
      <alignment horizontal="left" vertical="center" wrapText="1"/>
    </xf>
    <xf numFmtId="0" fontId="21" fillId="0" borderId="18" xfId="0" applyFont="1" applyFill="1" applyBorder="1" applyAlignment="1">
      <alignment horizontal="center" vertical="center"/>
    </xf>
    <xf numFmtId="0" fontId="21" fillId="0" borderId="19" xfId="0" applyFont="1" applyFill="1" applyBorder="1" applyAlignment="1">
      <alignment horizontal="center" vertical="center"/>
    </xf>
    <xf numFmtId="0" fontId="21" fillId="0" borderId="18" xfId="0" applyFont="1" applyBorder="1" applyAlignment="1">
      <alignment horizontal="center" vertical="center" wrapText="1"/>
    </xf>
    <xf numFmtId="0" fontId="21" fillId="0" borderId="19" xfId="0" applyFont="1" applyBorder="1" applyAlignment="1">
      <alignment horizontal="center" vertical="center" wrapText="1"/>
    </xf>
    <xf numFmtId="0" fontId="21" fillId="0" borderId="20" xfId="0" applyFont="1" applyBorder="1" applyAlignment="1">
      <alignment horizontal="center" vertical="center" wrapText="1"/>
    </xf>
    <xf numFmtId="0" fontId="3" fillId="0" borderId="18" xfId="0" applyFont="1" applyBorder="1" applyAlignment="1">
      <alignment horizontal="left" vertical="center" wrapText="1"/>
    </xf>
    <xf numFmtId="0" fontId="3" fillId="0" borderId="19" xfId="0" applyFont="1" applyBorder="1" applyAlignment="1">
      <alignment horizontal="left" vertical="center" wrapText="1"/>
    </xf>
    <xf numFmtId="0" fontId="3" fillId="0" borderId="20" xfId="0" applyFont="1" applyBorder="1" applyAlignment="1">
      <alignment horizontal="left" vertical="center" wrapText="1"/>
    </xf>
    <xf numFmtId="0" fontId="29" fillId="6" borderId="18" xfId="0" applyFont="1" applyFill="1" applyBorder="1" applyAlignment="1">
      <alignment horizontal="center" vertical="center" wrapText="1"/>
    </xf>
    <xf numFmtId="0" fontId="29" fillId="6" borderId="19" xfId="0" applyFont="1" applyFill="1" applyBorder="1" applyAlignment="1">
      <alignment horizontal="center" vertical="center" wrapText="1"/>
    </xf>
    <xf numFmtId="0" fontId="29" fillId="6" borderId="20" xfId="0" applyFont="1" applyFill="1" applyBorder="1" applyAlignment="1">
      <alignment horizontal="center" vertical="center" wrapText="1"/>
    </xf>
    <xf numFmtId="0" fontId="21" fillId="0" borderId="20" xfId="0" applyFont="1" applyFill="1" applyBorder="1" applyAlignment="1">
      <alignment horizontal="center" vertical="center"/>
    </xf>
    <xf numFmtId="0" fontId="22" fillId="3" borderId="12" xfId="0" applyFont="1" applyFill="1" applyBorder="1" applyAlignment="1">
      <alignment horizontal="center" vertical="center" wrapText="1"/>
    </xf>
    <xf numFmtId="0" fontId="22" fillId="3" borderId="16" xfId="0" applyFont="1" applyFill="1" applyBorder="1" applyAlignment="1">
      <alignment horizontal="center" vertical="center" wrapText="1"/>
    </xf>
    <xf numFmtId="0" fontId="17" fillId="6" borderId="10" xfId="0" applyFont="1" applyFill="1" applyBorder="1" applyAlignment="1">
      <alignment horizontal="center" vertical="center" wrapText="1"/>
    </xf>
    <xf numFmtId="0" fontId="17" fillId="6" borderId="12" xfId="0" applyFont="1" applyFill="1" applyBorder="1" applyAlignment="1">
      <alignment horizontal="center" vertical="center" wrapText="1"/>
    </xf>
    <xf numFmtId="0" fontId="17" fillId="6" borderId="13" xfId="0" applyFont="1" applyFill="1" applyBorder="1" applyAlignment="1">
      <alignment horizontal="center" vertical="center" wrapText="1"/>
    </xf>
    <xf numFmtId="0" fontId="21" fillId="2" borderId="47" xfId="0" applyFont="1" applyFill="1" applyBorder="1" applyAlignment="1">
      <alignment horizontal="center" vertical="center"/>
    </xf>
    <xf numFmtId="0" fontId="21" fillId="2" borderId="48" xfId="0" applyFont="1" applyFill="1" applyBorder="1" applyAlignment="1">
      <alignment horizontal="center" vertical="center"/>
    </xf>
    <xf numFmtId="0" fontId="21" fillId="15" borderId="18" xfId="0" applyFont="1" applyFill="1" applyBorder="1" applyAlignment="1">
      <alignment horizontal="center" vertical="center"/>
    </xf>
    <xf numFmtId="0" fontId="21" fillId="15" borderId="19" xfId="0" applyFont="1" applyFill="1" applyBorder="1" applyAlignment="1">
      <alignment horizontal="center" vertical="center"/>
    </xf>
    <xf numFmtId="0" fontId="21" fillId="15" borderId="20" xfId="0" applyFont="1" applyFill="1" applyBorder="1" applyAlignment="1">
      <alignment horizontal="center" vertical="center"/>
    </xf>
    <xf numFmtId="0" fontId="21" fillId="16" borderId="18" xfId="0" applyFont="1" applyFill="1" applyBorder="1" applyAlignment="1">
      <alignment horizontal="center" vertical="center"/>
    </xf>
    <xf numFmtId="0" fontId="21" fillId="16" borderId="19" xfId="0" applyFont="1" applyFill="1" applyBorder="1" applyAlignment="1">
      <alignment horizontal="center" vertical="center"/>
    </xf>
    <xf numFmtId="0" fontId="21" fillId="16" borderId="20" xfId="0" applyFont="1" applyFill="1" applyBorder="1" applyAlignment="1">
      <alignment horizontal="center" vertical="center"/>
    </xf>
    <xf numFmtId="0" fontId="21" fillId="15" borderId="22" xfId="0" applyFont="1" applyFill="1" applyBorder="1" applyAlignment="1">
      <alignment horizontal="center" vertical="center"/>
    </xf>
    <xf numFmtId="0" fontId="21" fillId="15" borderId="43" xfId="0" applyFont="1" applyFill="1" applyBorder="1" applyAlignment="1">
      <alignment horizontal="center" vertical="center"/>
    </xf>
    <xf numFmtId="0" fontId="21" fillId="15" borderId="44" xfId="0" applyFont="1" applyFill="1" applyBorder="1" applyAlignment="1">
      <alignment horizontal="center" vertical="center"/>
    </xf>
    <xf numFmtId="0" fontId="21" fillId="2" borderId="45" xfId="0" applyFont="1" applyFill="1" applyBorder="1" applyAlignment="1">
      <alignment horizontal="center" vertical="center"/>
    </xf>
    <xf numFmtId="0" fontId="21" fillId="2" borderId="46" xfId="0" applyFont="1" applyFill="1" applyBorder="1" applyAlignment="1">
      <alignment horizontal="center" vertical="center"/>
    </xf>
    <xf numFmtId="0" fontId="21" fillId="2" borderId="52" xfId="0" applyFont="1" applyFill="1" applyBorder="1" applyAlignment="1">
      <alignment horizontal="center" vertical="center"/>
    </xf>
    <xf numFmtId="0" fontId="21" fillId="2" borderId="50" xfId="0" applyFont="1" applyFill="1" applyBorder="1" applyAlignment="1">
      <alignment horizontal="center" vertical="center"/>
    </xf>
    <xf numFmtId="0" fontId="21" fillId="7" borderId="58" xfId="0" applyFont="1" applyFill="1" applyBorder="1" applyAlignment="1">
      <alignment horizontal="center" vertical="center" wrapText="1"/>
    </xf>
    <xf numFmtId="0" fontId="21" fillId="7" borderId="59" xfId="0" applyFont="1" applyFill="1" applyBorder="1" applyAlignment="1">
      <alignment horizontal="center" vertical="center" wrapText="1"/>
    </xf>
    <xf numFmtId="0" fontId="21" fillId="7" borderId="1" xfId="0" applyFont="1" applyFill="1" applyBorder="1" applyAlignment="1">
      <alignment horizontal="center" vertical="center" wrapText="1"/>
    </xf>
    <xf numFmtId="0" fontId="21" fillId="7" borderId="46" xfId="0" applyFont="1" applyFill="1" applyBorder="1" applyAlignment="1">
      <alignment horizontal="center" vertical="center" wrapText="1"/>
    </xf>
    <xf numFmtId="0" fontId="21" fillId="11" borderId="51" xfId="0" applyFont="1" applyFill="1" applyBorder="1" applyAlignment="1">
      <alignment horizontal="center" vertical="center"/>
    </xf>
    <xf numFmtId="0" fontId="21" fillId="11" borderId="25" xfId="0" applyFont="1" applyFill="1" applyBorder="1" applyAlignment="1">
      <alignment horizontal="center" vertical="center"/>
    </xf>
    <xf numFmtId="0" fontId="21" fillId="11" borderId="36" xfId="0" applyFont="1" applyFill="1" applyBorder="1" applyAlignment="1">
      <alignment horizontal="center" vertical="center"/>
    </xf>
    <xf numFmtId="0" fontId="28" fillId="0" borderId="18" xfId="0" applyFont="1" applyBorder="1" applyAlignment="1">
      <alignment horizontal="center" vertical="center" wrapText="1"/>
    </xf>
    <xf numFmtId="0" fontId="28" fillId="0" borderId="19" xfId="0" applyFont="1" applyBorder="1" applyAlignment="1">
      <alignment horizontal="center" vertical="center" wrapText="1"/>
    </xf>
    <xf numFmtId="0" fontId="28" fillId="0" borderId="20" xfId="0" applyFont="1" applyBorder="1" applyAlignment="1">
      <alignment horizontal="center" vertical="center" wrapText="1"/>
    </xf>
    <xf numFmtId="0" fontId="4" fillId="6" borderId="18" xfId="0" applyFont="1" applyFill="1" applyBorder="1" applyAlignment="1">
      <alignment horizontal="center" vertical="center"/>
    </xf>
    <xf numFmtId="0" fontId="4" fillId="6" borderId="19" xfId="0" applyFont="1" applyFill="1" applyBorder="1" applyAlignment="1">
      <alignment horizontal="center" vertical="center"/>
    </xf>
    <xf numFmtId="0" fontId="4" fillId="6" borderId="20" xfId="0" applyFont="1" applyFill="1" applyBorder="1" applyAlignment="1">
      <alignment horizontal="center" vertical="center"/>
    </xf>
    <xf numFmtId="0" fontId="21" fillId="0" borderId="15" xfId="0" applyFont="1" applyFill="1" applyBorder="1" applyAlignment="1">
      <alignment horizontal="center" vertical="center"/>
    </xf>
    <xf numFmtId="0" fontId="21" fillId="0" borderId="16" xfId="0" applyFont="1" applyFill="1" applyBorder="1" applyAlignment="1">
      <alignment horizontal="center" vertical="center"/>
    </xf>
    <xf numFmtId="0" fontId="21" fillId="0" borderId="17" xfId="0" applyFont="1" applyFill="1" applyBorder="1" applyAlignment="1">
      <alignment horizontal="center" vertical="center"/>
    </xf>
    <xf numFmtId="0" fontId="0" fillId="0" borderId="18" xfId="0" applyFont="1" applyBorder="1" applyAlignment="1">
      <alignment horizontal="center" wrapText="1"/>
    </xf>
    <xf numFmtId="0" fontId="0" fillId="0" borderId="19" xfId="0" applyFont="1" applyBorder="1" applyAlignment="1">
      <alignment horizontal="center" wrapText="1"/>
    </xf>
    <xf numFmtId="0" fontId="0" fillId="0" borderId="20" xfId="0" applyFont="1" applyBorder="1" applyAlignment="1">
      <alignment horizontal="center" wrapText="1"/>
    </xf>
    <xf numFmtId="0" fontId="22" fillId="3" borderId="11" xfId="0" applyFont="1" applyFill="1" applyBorder="1" applyAlignment="1">
      <alignment horizontal="center" vertical="center" wrapText="1"/>
    </xf>
    <xf numFmtId="0" fontId="22" fillId="3" borderId="7" xfId="0" applyFont="1" applyFill="1" applyBorder="1" applyAlignment="1">
      <alignment horizontal="center" vertical="center" wrapText="1"/>
    </xf>
    <xf numFmtId="0" fontId="0" fillId="0" borderId="18" xfId="0" applyBorder="1" applyAlignment="1">
      <alignment horizontal="left" vertical="center" wrapText="1"/>
    </xf>
    <xf numFmtId="0" fontId="0" fillId="0" borderId="19" xfId="0" applyBorder="1" applyAlignment="1">
      <alignment horizontal="left" vertical="center" wrapText="1"/>
    </xf>
    <xf numFmtId="0" fontId="0" fillId="0" borderId="20" xfId="0" applyBorder="1" applyAlignment="1">
      <alignment horizontal="left" vertical="center" wrapText="1"/>
    </xf>
    <xf numFmtId="0" fontId="3" fillId="0" borderId="9" xfId="0" applyFont="1" applyBorder="1" applyAlignment="1">
      <alignment horizontal="left" vertical="center" wrapText="1"/>
    </xf>
    <xf numFmtId="0" fontId="3" fillId="0" borderId="0" xfId="0" applyFont="1" applyBorder="1" applyAlignment="1">
      <alignment horizontal="left" vertical="center" wrapText="1"/>
    </xf>
    <xf numFmtId="0" fontId="3" fillId="0" borderId="14" xfId="0" applyFont="1" applyBorder="1" applyAlignment="1">
      <alignment horizontal="left" vertical="center" wrapText="1"/>
    </xf>
    <xf numFmtId="0" fontId="22" fillId="13" borderId="19" xfId="0" applyFont="1" applyFill="1" applyBorder="1" applyAlignment="1">
      <alignment horizontal="center" vertical="center"/>
    </xf>
    <xf numFmtId="0" fontId="22" fillId="13" borderId="20" xfId="0" applyFont="1" applyFill="1" applyBorder="1" applyAlignment="1">
      <alignment horizontal="center" vertical="center"/>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28" fillId="0" borderId="18" xfId="0" applyFont="1" applyFill="1" applyBorder="1" applyAlignment="1">
      <alignment horizontal="center" vertical="center" wrapText="1"/>
    </xf>
    <xf numFmtId="0" fontId="28" fillId="0" borderId="19" xfId="0" applyFont="1" applyFill="1" applyBorder="1" applyAlignment="1">
      <alignment horizontal="center" vertical="center" wrapText="1"/>
    </xf>
    <xf numFmtId="0" fontId="28" fillId="0" borderId="20" xfId="0" applyFont="1" applyFill="1" applyBorder="1" applyAlignment="1">
      <alignment horizontal="center" vertical="center" wrapText="1"/>
    </xf>
    <xf numFmtId="0" fontId="34" fillId="0" borderId="18" xfId="0" applyFont="1" applyBorder="1" applyAlignment="1" applyProtection="1">
      <alignment horizontal="left" vertical="center" wrapText="1"/>
      <protection hidden="1"/>
    </xf>
    <xf numFmtId="0" fontId="34" fillId="0" borderId="19" xfId="0" applyFont="1" applyBorder="1" applyAlignment="1" applyProtection="1">
      <alignment horizontal="left" vertical="center" wrapText="1"/>
      <protection hidden="1"/>
    </xf>
    <xf numFmtId="0" fontId="34" fillId="0" borderId="20" xfId="0" applyFont="1" applyBorder="1" applyAlignment="1" applyProtection="1">
      <alignment horizontal="left" vertical="center" wrapText="1"/>
      <protection hidden="1"/>
    </xf>
    <xf numFmtId="0" fontId="22" fillId="17" borderId="18" xfId="0" applyFont="1" applyFill="1" applyBorder="1" applyAlignment="1" applyProtection="1">
      <alignment horizontal="center" vertical="center"/>
      <protection hidden="1"/>
    </xf>
    <xf numFmtId="0" fontId="22" fillId="17" borderId="19" xfId="0" applyFont="1" applyFill="1" applyBorder="1" applyAlignment="1" applyProtection="1">
      <alignment horizontal="center" vertical="center"/>
      <protection hidden="1"/>
    </xf>
    <xf numFmtId="0" fontId="22" fillId="17" borderId="20" xfId="0" applyFont="1" applyFill="1" applyBorder="1" applyAlignment="1" applyProtection="1">
      <alignment horizontal="center" vertical="center"/>
      <protection hidden="1"/>
    </xf>
    <xf numFmtId="0" fontId="20" fillId="0" borderId="0" xfId="0" applyFont="1" applyAlignment="1" applyProtection="1">
      <alignment horizontal="right" vertical="center"/>
      <protection hidden="1"/>
    </xf>
    <xf numFmtId="0" fontId="20" fillId="0" borderId="0" xfId="0" applyFont="1" applyBorder="1" applyAlignment="1" applyProtection="1">
      <alignment horizontal="right" vertical="center" wrapText="1"/>
      <protection hidden="1"/>
    </xf>
    <xf numFmtId="0" fontId="20" fillId="0" borderId="0" xfId="0" applyFont="1" applyBorder="1" applyAlignment="1" applyProtection="1">
      <alignment horizontal="right" vertical="center"/>
      <protection hidden="1"/>
    </xf>
    <xf numFmtId="0" fontId="20" fillId="0" borderId="0" xfId="0" applyFont="1" applyBorder="1" applyAlignment="1" applyProtection="1">
      <alignment horizontal="center" vertical="center"/>
      <protection hidden="1"/>
    </xf>
  </cellXfs>
  <cellStyles count="3">
    <cellStyle name="Currency" xfId="1" builtinId="4"/>
    <cellStyle name="Normal" xfId="0" builtinId="0"/>
    <cellStyle name="Percent" xfId="2" builtinId="5"/>
  </cellStyles>
  <dxfs count="0"/>
  <tableStyles count="0" defaultTableStyle="TableStyleMedium2" defaultPivotStyle="PivotStyleLight16"/>
  <colors>
    <mruColors>
      <color rgb="FF8FEAFF"/>
      <color rgb="FF00CCFF"/>
      <color rgb="FF5DFD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5493</xdr:colOff>
      <xdr:row>0</xdr:row>
      <xdr:rowOff>1</xdr:rowOff>
    </xdr:from>
    <xdr:to>
      <xdr:col>0</xdr:col>
      <xdr:colOff>1157089</xdr:colOff>
      <xdr:row>0</xdr:row>
      <xdr:rowOff>964407</xdr:rowOff>
    </xdr:to>
    <xdr:pic>
      <xdr:nvPicPr>
        <xdr:cNvPr id="6" name="Picture 5" descr="Seal of the University of the State of New York">
          <a:extLst>
            <a:ext uri="{FF2B5EF4-FFF2-40B4-BE49-F238E27FC236}">
              <a16:creationId xmlns:a16="http://schemas.microsoft.com/office/drawing/2014/main" id="{6F64E27C-9FDD-450A-A75A-457691F0EAC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493" y="1"/>
          <a:ext cx="1151596" cy="96440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2" tint="-0.249977111117893"/>
    <pageSetUpPr fitToPage="1"/>
  </sheetPr>
  <dimension ref="A1:A24"/>
  <sheetViews>
    <sheetView zoomScale="110" zoomScaleNormal="110" workbookViewId="0">
      <selection activeCell="A15" sqref="A15"/>
    </sheetView>
  </sheetViews>
  <sheetFormatPr defaultColWidth="9.140625" defaultRowHeight="15" x14ac:dyDescent="0.25"/>
  <cols>
    <col min="1" max="1" width="100.7109375" style="213" customWidth="1"/>
    <col min="2" max="16384" width="9.140625" style="213"/>
  </cols>
  <sheetData>
    <row r="1" spans="1:1" ht="70.5" customHeight="1" x14ac:dyDescent="0.25">
      <c r="A1" s="224" t="s">
        <v>173</v>
      </c>
    </row>
    <row r="2" spans="1:1" s="214" customFormat="1" ht="24" customHeight="1" thickBot="1" x14ac:dyDescent="0.3">
      <c r="A2" s="225" t="s">
        <v>174</v>
      </c>
    </row>
    <row r="3" spans="1:1" ht="24" customHeight="1" thickBot="1" x14ac:dyDescent="0.3">
      <c r="A3" s="215" t="s">
        <v>100</v>
      </c>
    </row>
    <row r="4" spans="1:1" ht="90.75" thickBot="1" x14ac:dyDescent="0.3">
      <c r="A4" s="226" t="s">
        <v>179</v>
      </c>
    </row>
    <row r="5" spans="1:1" ht="30" customHeight="1" thickBot="1" x14ac:dyDescent="0.3">
      <c r="A5" s="216" t="s">
        <v>68</v>
      </c>
    </row>
    <row r="6" spans="1:1" ht="26.25" customHeight="1" x14ac:dyDescent="0.25">
      <c r="A6" s="217" t="s">
        <v>116</v>
      </c>
    </row>
    <row r="7" spans="1:1" ht="41.25" customHeight="1" x14ac:dyDescent="0.25">
      <c r="A7" s="218" t="s">
        <v>117</v>
      </c>
    </row>
    <row r="8" spans="1:1" ht="39.75" customHeight="1" x14ac:dyDescent="0.25">
      <c r="A8" s="219" t="s">
        <v>118</v>
      </c>
    </row>
    <row r="9" spans="1:1" ht="26.25" customHeight="1" thickBot="1" x14ac:dyDescent="0.3">
      <c r="A9" s="229" t="s">
        <v>155</v>
      </c>
    </row>
    <row r="10" spans="1:1" ht="30" customHeight="1" thickBot="1" x14ac:dyDescent="0.3">
      <c r="A10" s="216" t="s">
        <v>70</v>
      </c>
    </row>
    <row r="11" spans="1:1" ht="30" customHeight="1" x14ac:dyDescent="0.25">
      <c r="A11" s="220" t="s">
        <v>150</v>
      </c>
    </row>
    <row r="12" spans="1:1" ht="30" customHeight="1" thickBot="1" x14ac:dyDescent="0.3">
      <c r="A12" s="220" t="s">
        <v>180</v>
      </c>
    </row>
    <row r="13" spans="1:1" ht="30" customHeight="1" thickBot="1" x14ac:dyDescent="0.3">
      <c r="A13" s="216" t="s">
        <v>69</v>
      </c>
    </row>
    <row r="14" spans="1:1" ht="30" customHeight="1" x14ac:dyDescent="0.25">
      <c r="A14" s="221" t="s">
        <v>67</v>
      </c>
    </row>
    <row r="15" spans="1:1" ht="46.5" customHeight="1" x14ac:dyDescent="0.25">
      <c r="A15" s="221" t="s">
        <v>147</v>
      </c>
    </row>
    <row r="16" spans="1:1" ht="45" customHeight="1" x14ac:dyDescent="0.25">
      <c r="A16" s="221" t="s">
        <v>153</v>
      </c>
    </row>
    <row r="17" spans="1:1" ht="30" customHeight="1" x14ac:dyDescent="0.25">
      <c r="A17" s="221" t="s">
        <v>151</v>
      </c>
    </row>
    <row r="18" spans="1:1" ht="30" customHeight="1" thickBot="1" x14ac:dyDescent="0.3">
      <c r="A18" s="222" t="s">
        <v>66</v>
      </c>
    </row>
    <row r="19" spans="1:1" ht="30" customHeight="1" thickBot="1" x14ac:dyDescent="0.3">
      <c r="A19" s="216" t="s">
        <v>30</v>
      </c>
    </row>
    <row r="20" spans="1:1" ht="30" customHeight="1" thickBot="1" x14ac:dyDescent="0.3">
      <c r="A20" s="223" t="s">
        <v>29</v>
      </c>
    </row>
    <row r="21" spans="1:1" ht="30" customHeight="1" thickBot="1" x14ac:dyDescent="0.3">
      <c r="A21" s="216" t="s">
        <v>148</v>
      </c>
    </row>
    <row r="22" spans="1:1" ht="32.25" thickBot="1" x14ac:dyDescent="0.3">
      <c r="A22" s="223" t="s">
        <v>154</v>
      </c>
    </row>
    <row r="23" spans="1:1" ht="19.5" thickBot="1" x14ac:dyDescent="0.3">
      <c r="A23" s="216" t="s">
        <v>175</v>
      </c>
    </row>
    <row r="24" spans="1:1" ht="16.5" thickBot="1" x14ac:dyDescent="0.3">
      <c r="A24" s="223" t="s">
        <v>176</v>
      </c>
    </row>
  </sheetData>
  <printOptions horizontalCentered="1" verticalCentered="1"/>
  <pageMargins left="0.2" right="0.2" top="0.5" bottom="0.5" header="0.3" footer="0.3"/>
  <pageSetup scale="97"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8FEAFF"/>
    <pageSetUpPr fitToPage="1"/>
  </sheetPr>
  <dimension ref="A1:F14"/>
  <sheetViews>
    <sheetView workbookViewId="0">
      <selection activeCell="F8" sqref="F8"/>
    </sheetView>
  </sheetViews>
  <sheetFormatPr defaultRowHeight="15" x14ac:dyDescent="0.25"/>
  <cols>
    <col min="1" max="1" width="30.7109375" customWidth="1"/>
    <col min="2" max="6" width="20.7109375" customWidth="1"/>
  </cols>
  <sheetData>
    <row r="1" spans="1:6" s="63" customFormat="1" ht="60" customHeight="1" thickBot="1" x14ac:dyDescent="0.4">
      <c r="A1" s="366" t="s">
        <v>170</v>
      </c>
      <c r="B1" s="367"/>
      <c r="C1" s="367"/>
      <c r="D1" s="367"/>
      <c r="E1" s="367"/>
      <c r="F1" s="368"/>
    </row>
    <row r="2" spans="1:6" s="68" customFormat="1" ht="15" customHeight="1" thickBot="1" x14ac:dyDescent="0.3">
      <c r="A2" s="378" t="s">
        <v>44</v>
      </c>
      <c r="B2" s="369" t="s">
        <v>89</v>
      </c>
      <c r="C2" s="371"/>
      <c r="D2" s="369" t="s">
        <v>102</v>
      </c>
      <c r="E2" s="370"/>
      <c r="F2" s="371"/>
    </row>
    <row r="3" spans="1:6" s="1" customFormat="1" ht="30" customHeight="1" thickBot="1" x14ac:dyDescent="0.4">
      <c r="A3" s="379"/>
      <c r="B3" s="372" t="s">
        <v>152</v>
      </c>
      <c r="C3" s="374"/>
      <c r="D3" s="372"/>
      <c r="E3" s="373"/>
      <c r="F3" s="374"/>
    </row>
    <row r="4" spans="1:6" s="64" customFormat="1" ht="12.75" customHeight="1" thickBot="1" x14ac:dyDescent="0.3">
      <c r="A4" s="375"/>
      <c r="B4" s="376"/>
      <c r="C4" s="376"/>
      <c r="D4" s="376"/>
      <c r="E4" s="376"/>
      <c r="F4" s="377"/>
    </row>
    <row r="5" spans="1:6" s="64" customFormat="1" ht="51" customHeight="1" thickBot="1" x14ac:dyDescent="0.3">
      <c r="A5" s="383" t="s">
        <v>90</v>
      </c>
      <c r="B5" s="384"/>
      <c r="C5" s="384"/>
      <c r="D5" s="384"/>
      <c r="E5" s="384"/>
      <c r="F5" s="385"/>
    </row>
    <row r="6" spans="1:6" s="64" customFormat="1" ht="12.75" customHeight="1" thickBot="1" x14ac:dyDescent="0.3">
      <c r="A6" s="375"/>
      <c r="B6" s="376"/>
      <c r="C6" s="376"/>
      <c r="D6" s="376"/>
      <c r="E6" s="376"/>
      <c r="F6" s="377"/>
    </row>
    <row r="7" spans="1:6" s="37" customFormat="1" ht="70.5" customHeight="1" thickBot="1" x14ac:dyDescent="0.3">
      <c r="A7" s="228"/>
      <c r="B7" s="194" t="s">
        <v>61</v>
      </c>
      <c r="C7" s="194" t="s">
        <v>62</v>
      </c>
      <c r="D7" s="194" t="s">
        <v>63</v>
      </c>
      <c r="E7" s="194" t="s">
        <v>101</v>
      </c>
      <c r="F7" s="195" t="s">
        <v>3</v>
      </c>
    </row>
    <row r="8" spans="1:6" s="56" customFormat="1" ht="21.95" customHeight="1" thickBot="1" x14ac:dyDescent="0.3">
      <c r="A8" s="196" t="s">
        <v>121</v>
      </c>
      <c r="B8" s="207">
        <f>SUM('Prof Salaries, Code 15'!E23,'Non-Prof Salaries, Code 16'!E23,'Purchased Services, Code 40'!E30,'Supplies &amp; Materials, Code 45'!E27,'Travel Expenses, Code 46'!E23,'Employee Benefits, Code 80'!E21)</f>
        <v>0</v>
      </c>
      <c r="C8" s="208">
        <f>SUM('Purchased Services, Code 40'!E22:E29)</f>
        <v>0</v>
      </c>
      <c r="D8" s="209">
        <f>B8-C8</f>
        <v>0</v>
      </c>
      <c r="E8" s="150"/>
      <c r="F8" s="107">
        <f>D8*E8</f>
        <v>0</v>
      </c>
    </row>
    <row r="9" spans="1:6" s="56" customFormat="1" ht="21.95" customHeight="1" thickBot="1" x14ac:dyDescent="0.3">
      <c r="A9" s="196" t="s">
        <v>114</v>
      </c>
      <c r="B9" s="207">
        <f>SUM('Prof Salaries, Code 15'!F23,'Non-Prof Salaries, Code 16'!F23,'Purchased Services, Code 40'!F30,'Supplies &amp; Materials, Code 45'!F27,'Travel Expenses, Code 46'!F23,'Employee Benefits, Code 80'!F23)</f>
        <v>0</v>
      </c>
      <c r="C9" s="208">
        <f>SUM('Purchased Services, Code 40'!F22:F29)</f>
        <v>0</v>
      </c>
      <c r="D9" s="209">
        <f t="shared" ref="D9:D10" si="0">B9-C9</f>
        <v>0</v>
      </c>
      <c r="E9" s="150"/>
      <c r="F9" s="107">
        <f t="shared" ref="F9:F10" si="1">D9*E9</f>
        <v>0</v>
      </c>
    </row>
    <row r="10" spans="1:6" s="56" customFormat="1" ht="21.95" customHeight="1" thickBot="1" x14ac:dyDescent="0.3">
      <c r="A10" s="197" t="s">
        <v>113</v>
      </c>
      <c r="B10" s="207">
        <f>SUM('Prof Salaries, Code 15'!G23,'Non-Prof Salaries, Code 16'!G23,'Purchased Services, Code 40'!G30,'Supplies &amp; Materials, Code 45'!G27,'Travel Expenses, Code 46'!G23,'Employee Benefits, Code 80'!G23)</f>
        <v>0</v>
      </c>
      <c r="C10" s="210">
        <f>SUM('Purchased Services, Code 40'!G22:G29)</f>
        <v>0</v>
      </c>
      <c r="D10" s="209">
        <f t="shared" si="0"/>
        <v>0</v>
      </c>
      <c r="E10" s="211"/>
      <c r="F10" s="107">
        <f t="shared" si="1"/>
        <v>0</v>
      </c>
    </row>
    <row r="11" spans="1:6" s="62" customFormat="1" ht="4.5" customHeight="1" thickBot="1" x14ac:dyDescent="0.3">
      <c r="A11" s="205"/>
      <c r="B11" s="206"/>
      <c r="C11" s="202"/>
      <c r="D11" s="203"/>
      <c r="E11" s="204"/>
      <c r="F11" s="198"/>
    </row>
    <row r="12" spans="1:6" s="59" customFormat="1" ht="21.95" customHeight="1" thickBot="1" x14ac:dyDescent="0.3">
      <c r="A12" s="199"/>
      <c r="B12" s="227"/>
      <c r="C12" s="200"/>
      <c r="D12" s="386" t="s">
        <v>86</v>
      </c>
      <c r="E12" s="387"/>
      <c r="F12" s="201">
        <f>SUM(F8:F10)</f>
        <v>0</v>
      </c>
    </row>
    <row r="13" spans="1:6" ht="15.75" thickBot="1" x14ac:dyDescent="0.3"/>
    <row r="14" spans="1:6" s="59" customFormat="1" ht="41.25" customHeight="1" thickBot="1" x14ac:dyDescent="0.3">
      <c r="A14" s="380" t="s">
        <v>149</v>
      </c>
      <c r="B14" s="381"/>
      <c r="C14" s="381"/>
      <c r="D14" s="381"/>
      <c r="E14" s="381"/>
      <c r="F14" s="382"/>
    </row>
  </sheetData>
  <mergeCells count="11">
    <mergeCell ref="A6:F6"/>
    <mergeCell ref="A14:F14"/>
    <mergeCell ref="B3:C3"/>
    <mergeCell ref="A5:F5"/>
    <mergeCell ref="D12:E12"/>
    <mergeCell ref="A1:F1"/>
    <mergeCell ref="D2:F2"/>
    <mergeCell ref="D3:F3"/>
    <mergeCell ref="A4:F4"/>
    <mergeCell ref="A2:A3"/>
    <mergeCell ref="B2:C2"/>
  </mergeCells>
  <dataValidations count="2">
    <dataValidation type="decimal" allowBlank="1" showInputMessage="1" showErrorMessage="1" sqref="E8" xr:uid="{00000000-0002-0000-0900-000000000000}">
      <formula1>0</formula1>
      <formula2>0.08</formula2>
    </dataValidation>
    <dataValidation type="decimal" allowBlank="1" showInputMessage="1" showErrorMessage="1" sqref="E9:E10" xr:uid="{00000000-0002-0000-0900-000001000000}">
      <formula1>0</formula1>
      <formula2>0.2</formula2>
    </dataValidation>
  </dataValidations>
  <printOptions horizontalCentered="1" verticalCentered="1"/>
  <pageMargins left="0.7" right="0.7" top="0.75" bottom="0.75" header="0.3" footer="0.3"/>
  <pageSetup scale="91"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8FEAFF"/>
    <pageSetUpPr fitToPage="1"/>
  </sheetPr>
  <dimension ref="A1:H21"/>
  <sheetViews>
    <sheetView zoomScaleNormal="100" workbookViewId="0">
      <selection activeCell="A6" sqref="A6"/>
    </sheetView>
  </sheetViews>
  <sheetFormatPr defaultRowHeight="15" x14ac:dyDescent="0.25"/>
  <cols>
    <col min="1" max="1" width="30.7109375" customWidth="1"/>
    <col min="2" max="2" width="25.7109375" customWidth="1"/>
    <col min="3" max="8" width="15.7109375" customWidth="1"/>
  </cols>
  <sheetData>
    <row r="1" spans="1:8" s="63" customFormat="1" ht="60" customHeight="1" thickBot="1" x14ac:dyDescent="0.4">
      <c r="A1" s="306" t="s">
        <v>119</v>
      </c>
      <c r="B1" s="307"/>
      <c r="C1" s="307"/>
      <c r="D1" s="307"/>
      <c r="E1" s="307"/>
      <c r="F1" s="307"/>
      <c r="G1" s="307"/>
      <c r="H1" s="308"/>
    </row>
    <row r="2" spans="1:8" s="68" customFormat="1" ht="15" customHeight="1" thickBot="1" x14ac:dyDescent="0.3">
      <c r="A2" s="320" t="s">
        <v>45</v>
      </c>
      <c r="B2" s="339"/>
      <c r="C2" s="317" t="s">
        <v>89</v>
      </c>
      <c r="D2" s="319"/>
      <c r="E2" s="318" t="s">
        <v>102</v>
      </c>
      <c r="F2" s="318"/>
      <c r="G2" s="318"/>
      <c r="H2" s="319"/>
    </row>
    <row r="3" spans="1:8" s="1" customFormat="1" ht="30" customHeight="1" thickBot="1" x14ac:dyDescent="0.4">
      <c r="A3" s="322"/>
      <c r="B3" s="340"/>
      <c r="C3" s="327" t="e">
        <f>_xlfn.SINGLE('Cover Sheet'!#REF!)</f>
        <v>#REF!</v>
      </c>
      <c r="D3" s="338"/>
      <c r="E3" s="330" t="e">
        <f>_xlfn.SINGLE('Cover Sheet'!#REF!)</f>
        <v>#REF!</v>
      </c>
      <c r="F3" s="330"/>
      <c r="G3" s="330"/>
      <c r="H3" s="331"/>
    </row>
    <row r="4" spans="1:8" s="64" customFormat="1" ht="12.75" customHeight="1" thickBot="1" x14ac:dyDescent="0.3">
      <c r="A4" s="311"/>
      <c r="B4" s="312"/>
      <c r="C4" s="312"/>
      <c r="D4" s="312"/>
      <c r="E4" s="312"/>
      <c r="F4" s="312"/>
      <c r="G4" s="312"/>
      <c r="H4" s="313"/>
    </row>
    <row r="5" spans="1:8" s="35" customFormat="1" ht="48" customHeight="1" thickBot="1" x14ac:dyDescent="0.3">
      <c r="A5" s="34" t="s">
        <v>65</v>
      </c>
      <c r="B5" s="34" t="s">
        <v>38</v>
      </c>
      <c r="C5" s="34" t="s">
        <v>64</v>
      </c>
      <c r="D5" s="34" t="s">
        <v>56</v>
      </c>
      <c r="E5" s="36" t="s">
        <v>39</v>
      </c>
      <c r="F5" s="36" t="s">
        <v>1</v>
      </c>
      <c r="G5" s="55" t="s">
        <v>35</v>
      </c>
      <c r="H5" s="38" t="s">
        <v>3</v>
      </c>
    </row>
    <row r="6" spans="1:8" s="56" customFormat="1" ht="21.95" customHeight="1" x14ac:dyDescent="0.25">
      <c r="A6" s="98"/>
      <c r="B6" s="101"/>
      <c r="C6" s="129"/>
      <c r="D6" s="105"/>
      <c r="E6" s="105"/>
      <c r="F6" s="105"/>
      <c r="G6" s="106"/>
      <c r="H6" s="107">
        <f t="shared" ref="H6:H19" si="0">SUM(E6:G6)</f>
        <v>0</v>
      </c>
    </row>
    <row r="7" spans="1:8" s="56" customFormat="1" ht="21.95" customHeight="1" x14ac:dyDescent="0.25">
      <c r="A7" s="98"/>
      <c r="B7" s="101"/>
      <c r="C7" s="129"/>
      <c r="D7" s="105"/>
      <c r="E7" s="105"/>
      <c r="F7" s="105"/>
      <c r="G7" s="106"/>
      <c r="H7" s="107">
        <f t="shared" si="0"/>
        <v>0</v>
      </c>
    </row>
    <row r="8" spans="1:8" s="56" customFormat="1" ht="21.95" customHeight="1" x14ac:dyDescent="0.25">
      <c r="A8" s="98"/>
      <c r="B8" s="101"/>
      <c r="C8" s="129"/>
      <c r="D8" s="105"/>
      <c r="E8" s="105"/>
      <c r="F8" s="105"/>
      <c r="G8" s="106"/>
      <c r="H8" s="107">
        <f t="shared" si="0"/>
        <v>0</v>
      </c>
    </row>
    <row r="9" spans="1:8" s="56" customFormat="1" ht="21.95" customHeight="1" x14ac:dyDescent="0.25">
      <c r="A9" s="98"/>
      <c r="B9" s="101"/>
      <c r="C9" s="129"/>
      <c r="D9" s="105"/>
      <c r="E9" s="105"/>
      <c r="F9" s="105"/>
      <c r="G9" s="106"/>
      <c r="H9" s="107">
        <f t="shared" si="0"/>
        <v>0</v>
      </c>
    </row>
    <row r="10" spans="1:8" s="56" customFormat="1" ht="21.95" customHeight="1" x14ac:dyDescent="0.25">
      <c r="A10" s="98"/>
      <c r="B10" s="101"/>
      <c r="C10" s="129"/>
      <c r="D10" s="105"/>
      <c r="E10" s="105"/>
      <c r="F10" s="105"/>
      <c r="G10" s="106"/>
      <c r="H10" s="107">
        <f t="shared" si="0"/>
        <v>0</v>
      </c>
    </row>
    <row r="11" spans="1:8" s="56" customFormat="1" ht="21.95" customHeight="1" x14ac:dyDescent="0.25">
      <c r="A11" s="98"/>
      <c r="B11" s="101"/>
      <c r="C11" s="129"/>
      <c r="D11" s="105"/>
      <c r="E11" s="105"/>
      <c r="F11" s="105"/>
      <c r="G11" s="106"/>
      <c r="H11" s="107">
        <f t="shared" si="0"/>
        <v>0</v>
      </c>
    </row>
    <row r="12" spans="1:8" s="56" customFormat="1" ht="21.95" customHeight="1" x14ac:dyDescent="0.25">
      <c r="A12" s="98"/>
      <c r="B12" s="101"/>
      <c r="C12" s="129"/>
      <c r="D12" s="105"/>
      <c r="E12" s="105"/>
      <c r="F12" s="105"/>
      <c r="G12" s="106"/>
      <c r="H12" s="107">
        <f t="shared" si="0"/>
        <v>0</v>
      </c>
    </row>
    <row r="13" spans="1:8" s="56" customFormat="1" ht="21.95" customHeight="1" x14ac:dyDescent="0.25">
      <c r="A13" s="98"/>
      <c r="B13" s="101"/>
      <c r="C13" s="129"/>
      <c r="D13" s="105"/>
      <c r="E13" s="105"/>
      <c r="F13" s="105"/>
      <c r="G13" s="106"/>
      <c r="H13" s="107">
        <f t="shared" si="0"/>
        <v>0</v>
      </c>
    </row>
    <row r="14" spans="1:8" s="56" customFormat="1" ht="21.95" customHeight="1" x14ac:dyDescent="0.25">
      <c r="A14" s="98"/>
      <c r="B14" s="101"/>
      <c r="C14" s="129"/>
      <c r="D14" s="105"/>
      <c r="E14" s="105"/>
      <c r="F14" s="105"/>
      <c r="G14" s="106"/>
      <c r="H14" s="107">
        <f t="shared" si="0"/>
        <v>0</v>
      </c>
    </row>
    <row r="15" spans="1:8" s="56" customFormat="1" ht="21.95" customHeight="1" x14ac:dyDescent="0.25">
      <c r="A15" s="98"/>
      <c r="B15" s="101"/>
      <c r="C15" s="129"/>
      <c r="D15" s="105"/>
      <c r="E15" s="105"/>
      <c r="F15" s="105"/>
      <c r="G15" s="106"/>
      <c r="H15" s="107">
        <f t="shared" si="0"/>
        <v>0</v>
      </c>
    </row>
    <row r="16" spans="1:8" s="56" customFormat="1" ht="21.95" customHeight="1" x14ac:dyDescent="0.25">
      <c r="A16" s="98"/>
      <c r="B16" s="101"/>
      <c r="C16" s="129"/>
      <c r="D16" s="105"/>
      <c r="E16" s="105"/>
      <c r="F16" s="105"/>
      <c r="G16" s="106"/>
      <c r="H16" s="107">
        <f>SUM(E16:G16)</f>
        <v>0</v>
      </c>
    </row>
    <row r="17" spans="1:8" s="56" customFormat="1" ht="21.95" customHeight="1" x14ac:dyDescent="0.25">
      <c r="A17" s="98"/>
      <c r="B17" s="101"/>
      <c r="C17" s="129"/>
      <c r="D17" s="105"/>
      <c r="E17" s="105"/>
      <c r="F17" s="105"/>
      <c r="G17" s="106"/>
      <c r="H17" s="107">
        <f t="shared" si="0"/>
        <v>0</v>
      </c>
    </row>
    <row r="18" spans="1:8" s="56" customFormat="1" ht="21.95" customHeight="1" x14ac:dyDescent="0.25">
      <c r="A18" s="98"/>
      <c r="B18" s="101"/>
      <c r="C18" s="129"/>
      <c r="D18" s="105"/>
      <c r="E18" s="105"/>
      <c r="F18" s="105"/>
      <c r="G18" s="106"/>
      <c r="H18" s="107">
        <f t="shared" si="0"/>
        <v>0</v>
      </c>
    </row>
    <row r="19" spans="1:8" s="56" customFormat="1" ht="21.95" customHeight="1" x14ac:dyDescent="0.25">
      <c r="A19" s="99"/>
      <c r="B19" s="102"/>
      <c r="C19" s="130"/>
      <c r="D19" s="108"/>
      <c r="E19" s="108"/>
      <c r="F19" s="108"/>
      <c r="G19" s="109"/>
      <c r="H19" s="107">
        <f t="shared" si="0"/>
        <v>0</v>
      </c>
    </row>
    <row r="20" spans="1:8" s="62" customFormat="1" ht="4.5" customHeight="1" x14ac:dyDescent="0.25">
      <c r="A20" s="80"/>
      <c r="B20" s="61"/>
      <c r="C20" s="131"/>
      <c r="D20" s="118"/>
      <c r="E20" s="118"/>
      <c r="F20" s="118"/>
      <c r="G20" s="122"/>
      <c r="H20" s="120"/>
    </row>
    <row r="21" spans="1:8" s="59" customFormat="1" ht="21.95" customHeight="1" thickBot="1" x14ac:dyDescent="0.3">
      <c r="A21" s="66"/>
      <c r="B21" s="67"/>
      <c r="C21" s="309" t="s">
        <v>87</v>
      </c>
      <c r="D21" s="310"/>
      <c r="E21" s="113">
        <f>SUM(E6:E20)</f>
        <v>0</v>
      </c>
      <c r="F21" s="113">
        <f>SUM(F6:F20)</f>
        <v>0</v>
      </c>
      <c r="G21" s="114">
        <f>SUM(G6:G20)</f>
        <v>0</v>
      </c>
      <c r="H21" s="115">
        <f>SUM(H6:H20)</f>
        <v>0</v>
      </c>
    </row>
  </sheetData>
  <mergeCells count="8">
    <mergeCell ref="C21:D21"/>
    <mergeCell ref="A1:H1"/>
    <mergeCell ref="A4:H4"/>
    <mergeCell ref="A2:B3"/>
    <mergeCell ref="C2:D2"/>
    <mergeCell ref="E2:H2"/>
    <mergeCell ref="C3:D3"/>
    <mergeCell ref="E3:H3"/>
  </mergeCells>
  <printOptions horizontalCentered="1" verticalCentered="1"/>
  <pageMargins left="0.2" right="0.2" top="0.5" bottom="0.5" header="0.3" footer="0.3"/>
  <pageSetup scale="8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8FEAFF"/>
    <pageSetUpPr fitToPage="1"/>
  </sheetPr>
  <dimension ref="A1:H23"/>
  <sheetViews>
    <sheetView zoomScaleNormal="100" workbookViewId="0">
      <selection activeCell="E7" sqref="E7"/>
    </sheetView>
  </sheetViews>
  <sheetFormatPr defaultRowHeight="15" x14ac:dyDescent="0.25"/>
  <cols>
    <col min="1" max="1" width="30.7109375" customWidth="1"/>
    <col min="2" max="2" width="25.7109375" customWidth="1"/>
    <col min="3" max="8" width="15.7109375" customWidth="1"/>
  </cols>
  <sheetData>
    <row r="1" spans="1:8" s="63" customFormat="1" ht="60" customHeight="1" thickBot="1" x14ac:dyDescent="0.4">
      <c r="A1" s="306" t="s">
        <v>142</v>
      </c>
      <c r="B1" s="307"/>
      <c r="C1" s="307"/>
      <c r="D1" s="307"/>
      <c r="E1" s="307"/>
      <c r="F1" s="307"/>
      <c r="G1" s="307"/>
      <c r="H1" s="308"/>
    </row>
    <row r="2" spans="1:8" s="68" customFormat="1" ht="15" customHeight="1" thickBot="1" x14ac:dyDescent="0.3">
      <c r="A2" s="320" t="s">
        <v>141</v>
      </c>
      <c r="B2" s="321"/>
      <c r="C2" s="317" t="s">
        <v>89</v>
      </c>
      <c r="D2" s="319"/>
      <c r="E2" s="317" t="s">
        <v>102</v>
      </c>
      <c r="F2" s="318"/>
      <c r="G2" s="318"/>
      <c r="H2" s="319"/>
    </row>
    <row r="3" spans="1:8" s="1" customFormat="1" ht="30" customHeight="1" thickBot="1" x14ac:dyDescent="0.4">
      <c r="A3" s="322"/>
      <c r="B3" s="323"/>
      <c r="C3" s="327" t="e">
        <f>_xlfn.SINGLE('Cover Sheet'!#REF!)</f>
        <v>#REF!</v>
      </c>
      <c r="D3" s="338"/>
      <c r="E3" s="329" t="e">
        <f>_xlfn.SINGLE('Cover Sheet'!#REF!)</f>
        <v>#REF!</v>
      </c>
      <c r="F3" s="330"/>
      <c r="G3" s="330"/>
      <c r="H3" s="331"/>
    </row>
    <row r="4" spans="1:8" s="64" customFormat="1" ht="12.75" customHeight="1" thickBot="1" x14ac:dyDescent="0.3">
      <c r="A4" s="311"/>
      <c r="B4" s="312"/>
      <c r="C4" s="312"/>
      <c r="D4" s="312"/>
      <c r="E4" s="312"/>
      <c r="F4" s="312"/>
      <c r="G4" s="312"/>
      <c r="H4" s="313"/>
    </row>
    <row r="5" spans="1:8" s="64" customFormat="1" ht="51" customHeight="1" thickBot="1" x14ac:dyDescent="0.3">
      <c r="A5" s="388" t="s">
        <v>91</v>
      </c>
      <c r="B5" s="389"/>
      <c r="C5" s="389"/>
      <c r="D5" s="389"/>
      <c r="E5" s="389"/>
      <c r="F5" s="389"/>
      <c r="G5" s="389"/>
      <c r="H5" s="390"/>
    </row>
    <row r="6" spans="1:8" s="64" customFormat="1" ht="12.75" customHeight="1" thickBot="1" x14ac:dyDescent="0.3">
      <c r="A6" s="311"/>
      <c r="B6" s="312"/>
      <c r="C6" s="312"/>
      <c r="D6" s="312"/>
      <c r="E6" s="312"/>
      <c r="F6" s="312"/>
      <c r="G6" s="312"/>
      <c r="H6" s="313"/>
    </row>
    <row r="7" spans="1:8" s="37" customFormat="1" ht="48" customHeight="1" thickBot="1" x14ac:dyDescent="0.3">
      <c r="A7" s="36" t="s">
        <v>50</v>
      </c>
      <c r="B7" s="36" t="s">
        <v>54</v>
      </c>
      <c r="C7" s="36" t="s">
        <v>55</v>
      </c>
      <c r="D7" s="36" t="s">
        <v>56</v>
      </c>
      <c r="E7" s="36" t="s">
        <v>121</v>
      </c>
      <c r="F7" s="36" t="s">
        <v>1</v>
      </c>
      <c r="G7" s="55" t="s">
        <v>35</v>
      </c>
      <c r="H7" s="70" t="s">
        <v>3</v>
      </c>
    </row>
    <row r="8" spans="1:8" s="56" customFormat="1" ht="21.95" customHeight="1" x14ac:dyDescent="0.25">
      <c r="A8" s="98"/>
      <c r="B8" s="101"/>
      <c r="C8" s="105"/>
      <c r="D8" s="105"/>
      <c r="E8" s="105"/>
      <c r="F8" s="105"/>
      <c r="G8" s="106"/>
      <c r="H8" s="107">
        <f t="shared" ref="H8:H21" si="0">SUM(E8:G8)</f>
        <v>0</v>
      </c>
    </row>
    <row r="9" spans="1:8" s="56" customFormat="1" ht="21.95" customHeight="1" x14ac:dyDescent="0.25">
      <c r="A9" s="98"/>
      <c r="B9" s="101"/>
      <c r="C9" s="105"/>
      <c r="D9" s="105"/>
      <c r="E9" s="105"/>
      <c r="F9" s="105"/>
      <c r="G9" s="106"/>
      <c r="H9" s="107">
        <f t="shared" si="0"/>
        <v>0</v>
      </c>
    </row>
    <row r="10" spans="1:8" s="56" customFormat="1" ht="21.95" customHeight="1" x14ac:dyDescent="0.25">
      <c r="A10" s="98"/>
      <c r="B10" s="101"/>
      <c r="C10" s="105"/>
      <c r="D10" s="105"/>
      <c r="E10" s="105"/>
      <c r="F10" s="105"/>
      <c r="G10" s="106"/>
      <c r="H10" s="107">
        <f t="shared" si="0"/>
        <v>0</v>
      </c>
    </row>
    <row r="11" spans="1:8" s="56" customFormat="1" ht="21.95" customHeight="1" x14ac:dyDescent="0.25">
      <c r="A11" s="98"/>
      <c r="B11" s="101"/>
      <c r="C11" s="105"/>
      <c r="D11" s="105"/>
      <c r="E11" s="105"/>
      <c r="F11" s="105"/>
      <c r="G11" s="106"/>
      <c r="H11" s="107">
        <f t="shared" si="0"/>
        <v>0</v>
      </c>
    </row>
    <row r="12" spans="1:8" s="56" customFormat="1" ht="21.95" customHeight="1" x14ac:dyDescent="0.25">
      <c r="A12" s="98"/>
      <c r="B12" s="101"/>
      <c r="C12" s="105"/>
      <c r="D12" s="105"/>
      <c r="E12" s="105"/>
      <c r="F12" s="105"/>
      <c r="G12" s="106"/>
      <c r="H12" s="107">
        <f t="shared" si="0"/>
        <v>0</v>
      </c>
    </row>
    <row r="13" spans="1:8" s="56" customFormat="1" ht="21.95" customHeight="1" x14ac:dyDescent="0.25">
      <c r="A13" s="98"/>
      <c r="B13" s="101"/>
      <c r="C13" s="105"/>
      <c r="D13" s="105"/>
      <c r="E13" s="105"/>
      <c r="F13" s="105"/>
      <c r="G13" s="106"/>
      <c r="H13" s="107">
        <f t="shared" si="0"/>
        <v>0</v>
      </c>
    </row>
    <row r="14" spans="1:8" s="56" customFormat="1" ht="21.95" customHeight="1" x14ac:dyDescent="0.25">
      <c r="A14" s="98"/>
      <c r="B14" s="101"/>
      <c r="C14" s="105"/>
      <c r="D14" s="105"/>
      <c r="E14" s="105"/>
      <c r="F14" s="105"/>
      <c r="G14" s="106"/>
      <c r="H14" s="107">
        <f t="shared" si="0"/>
        <v>0</v>
      </c>
    </row>
    <row r="15" spans="1:8" s="56" customFormat="1" ht="21.95" customHeight="1" x14ac:dyDescent="0.25">
      <c r="A15" s="98"/>
      <c r="B15" s="101"/>
      <c r="C15" s="105"/>
      <c r="D15" s="105"/>
      <c r="E15" s="105"/>
      <c r="F15" s="105"/>
      <c r="G15" s="106"/>
      <c r="H15" s="107">
        <f t="shared" si="0"/>
        <v>0</v>
      </c>
    </row>
    <row r="16" spans="1:8" s="56" customFormat="1" ht="21.95" customHeight="1" x14ac:dyDescent="0.25">
      <c r="A16" s="98"/>
      <c r="B16" s="101"/>
      <c r="C16" s="105"/>
      <c r="D16" s="105"/>
      <c r="E16" s="105"/>
      <c r="F16" s="105"/>
      <c r="G16" s="106"/>
      <c r="H16" s="107">
        <f t="shared" si="0"/>
        <v>0</v>
      </c>
    </row>
    <row r="17" spans="1:8" s="56" customFormat="1" ht="21.95" customHeight="1" x14ac:dyDescent="0.25">
      <c r="A17" s="98"/>
      <c r="B17" s="101"/>
      <c r="C17" s="105"/>
      <c r="D17" s="105"/>
      <c r="E17" s="105"/>
      <c r="F17" s="105"/>
      <c r="G17" s="106"/>
      <c r="H17" s="107">
        <f t="shared" si="0"/>
        <v>0</v>
      </c>
    </row>
    <row r="18" spans="1:8" s="56" customFormat="1" ht="21.95" customHeight="1" x14ac:dyDescent="0.25">
      <c r="A18" s="98"/>
      <c r="B18" s="101"/>
      <c r="C18" s="105"/>
      <c r="D18" s="105"/>
      <c r="E18" s="105"/>
      <c r="F18" s="105"/>
      <c r="G18" s="106"/>
      <c r="H18" s="107">
        <f t="shared" si="0"/>
        <v>0</v>
      </c>
    </row>
    <row r="19" spans="1:8" s="56" customFormat="1" ht="21.95" customHeight="1" x14ac:dyDescent="0.25">
      <c r="A19" s="98"/>
      <c r="B19" s="101"/>
      <c r="C19" s="105"/>
      <c r="D19" s="105"/>
      <c r="E19" s="105"/>
      <c r="F19" s="105"/>
      <c r="G19" s="106"/>
      <c r="H19" s="107">
        <f t="shared" si="0"/>
        <v>0</v>
      </c>
    </row>
    <row r="20" spans="1:8" s="56" customFormat="1" ht="21.95" customHeight="1" x14ac:dyDescent="0.25">
      <c r="A20" s="98"/>
      <c r="B20" s="101"/>
      <c r="C20" s="105"/>
      <c r="D20" s="105"/>
      <c r="E20" s="105"/>
      <c r="F20" s="105"/>
      <c r="G20" s="106"/>
      <c r="H20" s="107">
        <f t="shared" si="0"/>
        <v>0</v>
      </c>
    </row>
    <row r="21" spans="1:8" s="56" customFormat="1" ht="21.95" customHeight="1" x14ac:dyDescent="0.25">
      <c r="A21" s="99"/>
      <c r="B21" s="102"/>
      <c r="C21" s="108"/>
      <c r="D21" s="108"/>
      <c r="E21" s="108"/>
      <c r="F21" s="108"/>
      <c r="G21" s="109"/>
      <c r="H21" s="107">
        <f t="shared" si="0"/>
        <v>0</v>
      </c>
    </row>
    <row r="22" spans="1:8" s="62" customFormat="1" ht="4.5" customHeight="1" x14ac:dyDescent="0.25">
      <c r="A22" s="80"/>
      <c r="B22" s="61"/>
      <c r="C22" s="118"/>
      <c r="D22" s="118"/>
      <c r="E22" s="118"/>
      <c r="F22" s="118"/>
      <c r="G22" s="122"/>
      <c r="H22" s="120"/>
    </row>
    <row r="23" spans="1:8" s="59" customFormat="1" ht="21.95" customHeight="1" thickBot="1" x14ac:dyDescent="0.3">
      <c r="A23" s="66"/>
      <c r="B23" s="67"/>
      <c r="C23" s="309" t="s">
        <v>88</v>
      </c>
      <c r="D23" s="310"/>
      <c r="E23" s="123">
        <f>SUM(E8:E22)</f>
        <v>0</v>
      </c>
      <c r="F23" s="113">
        <f>SUM(F8:F22)</f>
        <v>0</v>
      </c>
      <c r="G23" s="114">
        <f>SUM(G8:G22)</f>
        <v>0</v>
      </c>
      <c r="H23" s="115">
        <f>SUM(H8:H22)</f>
        <v>0</v>
      </c>
    </row>
  </sheetData>
  <mergeCells count="10">
    <mergeCell ref="C23:D23"/>
    <mergeCell ref="A1:H1"/>
    <mergeCell ref="A6:H6"/>
    <mergeCell ref="A4:H4"/>
    <mergeCell ref="A2:B3"/>
    <mergeCell ref="C2:D2"/>
    <mergeCell ref="E2:H2"/>
    <mergeCell ref="C3:D3"/>
    <mergeCell ref="E3:H3"/>
    <mergeCell ref="A5:H5"/>
  </mergeCells>
  <printOptions horizontalCentered="1" verticalCentered="1"/>
  <pageMargins left="0.2" right="0.2" top="0.5" bottom="0.5" header="0.3" footer="0.3"/>
  <pageSetup scale="8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6" tint="0.39997558519241921"/>
    <pageSetUpPr fitToPage="1"/>
  </sheetPr>
  <dimension ref="A1:G16"/>
  <sheetViews>
    <sheetView topLeftCell="A3" zoomScaleNormal="100" workbookViewId="0">
      <selection activeCell="G16" sqref="G16"/>
    </sheetView>
  </sheetViews>
  <sheetFormatPr defaultColWidth="8.85546875" defaultRowHeight="15" x14ac:dyDescent="0.25"/>
  <cols>
    <col min="1" max="1" width="9.7109375" style="52" customWidth="1"/>
    <col min="2" max="2" width="23.85546875" style="9" customWidth="1"/>
    <col min="3" max="3" width="18.7109375" style="9" customWidth="1"/>
    <col min="4" max="7" width="18.7109375" style="53" customWidth="1"/>
    <col min="8" max="16384" width="8.85546875" style="9"/>
  </cols>
  <sheetData>
    <row r="1" spans="1:7" ht="60" customHeight="1" thickBot="1" x14ac:dyDescent="0.3">
      <c r="A1" s="391" t="s">
        <v>170</v>
      </c>
      <c r="B1" s="392"/>
      <c r="C1" s="392"/>
      <c r="D1" s="392"/>
      <c r="E1" s="392"/>
      <c r="F1" s="392"/>
      <c r="G1" s="393"/>
    </row>
    <row r="2" spans="1:7" ht="15" customHeight="1" thickBot="1" x14ac:dyDescent="0.3">
      <c r="A2" s="317" t="s">
        <v>89</v>
      </c>
      <c r="B2" s="319"/>
      <c r="C2" s="317" t="s">
        <v>102</v>
      </c>
      <c r="D2" s="318"/>
      <c r="E2" s="318"/>
      <c r="F2" s="318"/>
      <c r="G2" s="319"/>
    </row>
    <row r="3" spans="1:7" ht="30" customHeight="1" thickBot="1" x14ac:dyDescent="0.3">
      <c r="A3" s="327" t="s">
        <v>152</v>
      </c>
      <c r="B3" s="338"/>
      <c r="C3" s="329"/>
      <c r="D3" s="330"/>
      <c r="E3" s="330"/>
      <c r="F3" s="330"/>
      <c r="G3" s="331"/>
    </row>
    <row r="4" spans="1:7" s="64" customFormat="1" ht="12.75" customHeight="1" thickBot="1" x14ac:dyDescent="0.3">
      <c r="A4" s="311"/>
      <c r="B4" s="312"/>
      <c r="C4" s="312"/>
      <c r="D4" s="312"/>
      <c r="E4" s="312"/>
      <c r="F4" s="312"/>
      <c r="G4" s="313"/>
    </row>
    <row r="5" spans="1:7" s="29" customFormat="1" ht="15.75" thickBot="1" x14ac:dyDescent="0.3">
      <c r="A5" s="40" t="s">
        <v>75</v>
      </c>
      <c r="B5" s="41" t="s">
        <v>4</v>
      </c>
      <c r="C5" s="41" t="s">
        <v>5</v>
      </c>
      <c r="D5" s="42" t="s">
        <v>144</v>
      </c>
      <c r="E5" s="42" t="s">
        <v>1</v>
      </c>
      <c r="F5" s="42" t="s">
        <v>2</v>
      </c>
      <c r="G5" s="43" t="s">
        <v>3</v>
      </c>
    </row>
    <row r="6" spans="1:7" ht="30" customHeight="1" thickBot="1" x14ac:dyDescent="0.3">
      <c r="A6" s="44">
        <v>1</v>
      </c>
      <c r="B6" s="45" t="s">
        <v>6</v>
      </c>
      <c r="C6" s="44">
        <v>15</v>
      </c>
      <c r="D6" s="145">
        <f>'Prof Salaries, Code 15'!E23:E23</f>
        <v>0</v>
      </c>
      <c r="E6" s="145">
        <f>'Prof Salaries, Code 15'!F23:F23</f>
        <v>0</v>
      </c>
      <c r="F6" s="145">
        <f>'Prof Salaries, Code 15'!G23:G23</f>
        <v>0</v>
      </c>
      <c r="G6" s="146">
        <f>SUM(D6:F6)</f>
        <v>0</v>
      </c>
    </row>
    <row r="7" spans="1:7" ht="30" customHeight="1" thickBot="1" x14ac:dyDescent="0.3">
      <c r="A7" s="11">
        <v>2</v>
      </c>
      <c r="B7" s="46" t="s">
        <v>22</v>
      </c>
      <c r="C7" s="11">
        <v>16</v>
      </c>
      <c r="D7" s="147">
        <f>'Non-Prof Salaries, Code 16'!E23</f>
        <v>0</v>
      </c>
      <c r="E7" s="147">
        <f>'Non-Prof Salaries, Code 16'!F23</f>
        <v>0</v>
      </c>
      <c r="F7" s="147">
        <f>'Non-Prof Salaries, Code 16'!G23</f>
        <v>0</v>
      </c>
      <c r="G7" s="133">
        <f t="shared" ref="G7:G14" si="0">SUM(D7:F7)</f>
        <v>0</v>
      </c>
    </row>
    <row r="8" spans="1:7" ht="30" customHeight="1" thickBot="1" x14ac:dyDescent="0.3">
      <c r="A8" s="10">
        <v>3</v>
      </c>
      <c r="B8" s="46" t="s">
        <v>10</v>
      </c>
      <c r="C8" s="10">
        <v>40</v>
      </c>
      <c r="D8" s="132">
        <f>'Purchased Services, Code 40'!E30:E30</f>
        <v>0</v>
      </c>
      <c r="E8" s="132">
        <f>'Purchased Services, Code 40'!F30:F30</f>
        <v>0</v>
      </c>
      <c r="F8" s="132">
        <f>'Purchased Services, Code 40'!G30:G30</f>
        <v>0</v>
      </c>
      <c r="G8" s="133">
        <f t="shared" si="0"/>
        <v>0</v>
      </c>
    </row>
    <row r="9" spans="1:7" ht="30" customHeight="1" thickBot="1" x14ac:dyDescent="0.3">
      <c r="A9" s="10">
        <v>4</v>
      </c>
      <c r="B9" s="46" t="s">
        <v>11</v>
      </c>
      <c r="C9" s="10">
        <v>45</v>
      </c>
      <c r="D9" s="132">
        <f>'Supplies &amp; Materials, Code 45'!E27:E27</f>
        <v>0</v>
      </c>
      <c r="E9" s="132">
        <f>'Supplies &amp; Materials, Code 45'!F27:F27</f>
        <v>0</v>
      </c>
      <c r="F9" s="132">
        <f>'Supplies &amp; Materials, Code 45'!G27:G27</f>
        <v>0</v>
      </c>
      <c r="G9" s="133">
        <f t="shared" si="0"/>
        <v>0</v>
      </c>
    </row>
    <row r="10" spans="1:7" ht="30" customHeight="1" thickBot="1" x14ac:dyDescent="0.3">
      <c r="A10" s="10">
        <v>5</v>
      </c>
      <c r="B10" s="46" t="s">
        <v>14</v>
      </c>
      <c r="C10" s="10">
        <v>46</v>
      </c>
      <c r="D10" s="132">
        <f>'Travel Expenses, Code 46'!E23:E23</f>
        <v>0</v>
      </c>
      <c r="E10" s="132">
        <f>'Travel Expenses, Code 46'!F23:F23</f>
        <v>0</v>
      </c>
      <c r="F10" s="132">
        <f>'Travel Expenses, Code 46'!G23:G23</f>
        <v>0</v>
      </c>
      <c r="G10" s="133">
        <f t="shared" si="0"/>
        <v>0</v>
      </c>
    </row>
    <row r="11" spans="1:7" ht="30" customHeight="1" thickBot="1" x14ac:dyDescent="0.3">
      <c r="A11" s="10">
        <v>6</v>
      </c>
      <c r="B11" s="46" t="s">
        <v>17</v>
      </c>
      <c r="C11" s="10">
        <v>80</v>
      </c>
      <c r="D11" s="132">
        <f>'Employee Benefits, Code 80'!E21:E21</f>
        <v>0</v>
      </c>
      <c r="E11" s="132">
        <f>'Employee Benefits, Code 80'!F21:F21</f>
        <v>0</v>
      </c>
      <c r="F11" s="132">
        <f>'Employee Benefits, Code 80'!G21:G21</f>
        <v>0</v>
      </c>
      <c r="G11" s="133">
        <f t="shared" si="0"/>
        <v>0</v>
      </c>
    </row>
    <row r="12" spans="1:7" ht="30" customHeight="1" thickBot="1" x14ac:dyDescent="0.3">
      <c r="A12" s="10">
        <v>7</v>
      </c>
      <c r="B12" s="46" t="s">
        <v>73</v>
      </c>
      <c r="C12" s="10">
        <v>90</v>
      </c>
      <c r="D12" s="232">
        <f>'Indirect Cost, Code 90'!F8</f>
        <v>0</v>
      </c>
      <c r="E12" s="132">
        <f>'Indirect Cost, Code 90'!F9</f>
        <v>0</v>
      </c>
      <c r="F12" s="132">
        <f>'Indirect Cost, Code 90'!F10</f>
        <v>0</v>
      </c>
      <c r="G12" s="133">
        <f t="shared" si="0"/>
        <v>0</v>
      </c>
    </row>
    <row r="13" spans="1:7" ht="30" customHeight="1" thickBot="1" x14ac:dyDescent="0.3">
      <c r="A13" s="10">
        <v>8</v>
      </c>
      <c r="B13" s="46" t="s">
        <v>74</v>
      </c>
      <c r="C13" s="10">
        <v>49</v>
      </c>
      <c r="D13" s="232">
        <f>'BOCES Service, Code 49'!E21:E21</f>
        <v>0</v>
      </c>
      <c r="E13" s="132">
        <f>'BOCES Service, Code 49'!F21:F21</f>
        <v>0</v>
      </c>
      <c r="F13" s="132">
        <f>'BOCES Service, Code 49'!G21:G21</f>
        <v>0</v>
      </c>
      <c r="G13" s="133">
        <f t="shared" si="0"/>
        <v>0</v>
      </c>
    </row>
    <row r="14" spans="1:7" ht="30" customHeight="1" thickBot="1" x14ac:dyDescent="0.3">
      <c r="A14" s="10">
        <v>9</v>
      </c>
      <c r="B14" s="46" t="s">
        <v>21</v>
      </c>
      <c r="C14" s="10">
        <v>20</v>
      </c>
      <c r="D14" s="232">
        <f>'Equipment, Code 20'!E23:E23</f>
        <v>0</v>
      </c>
      <c r="E14" s="132">
        <f>'Equipment, Code 20'!F23:F23</f>
        <v>0</v>
      </c>
      <c r="F14" s="132">
        <f>'Equipment, Code 20'!G23:G23</f>
        <v>0</v>
      </c>
      <c r="G14" s="133">
        <f t="shared" si="0"/>
        <v>0</v>
      </c>
    </row>
    <row r="15" spans="1:7" ht="6" customHeight="1" thickBot="1" x14ac:dyDescent="0.3">
      <c r="A15" s="47"/>
      <c r="B15" s="48"/>
      <c r="C15" s="49"/>
      <c r="D15" s="148"/>
      <c r="E15" s="148"/>
      <c r="F15" s="148"/>
      <c r="G15" s="149"/>
    </row>
    <row r="16" spans="1:7" ht="30" customHeight="1" thickBot="1" x14ac:dyDescent="0.3">
      <c r="A16" s="50">
        <v>10</v>
      </c>
      <c r="B16" s="51" t="s">
        <v>76</v>
      </c>
      <c r="C16" s="65"/>
      <c r="D16" s="143">
        <f>SUM(D6:D14)</f>
        <v>0</v>
      </c>
      <c r="E16" s="143">
        <f>SUM(E6:E14)</f>
        <v>0</v>
      </c>
      <c r="F16" s="143">
        <f>SUM(F6:F14)</f>
        <v>0</v>
      </c>
      <c r="G16" s="144">
        <f>SUM(G6:G14)</f>
        <v>0</v>
      </c>
    </row>
  </sheetData>
  <mergeCells count="6">
    <mergeCell ref="A4:G4"/>
    <mergeCell ref="A1:G1"/>
    <mergeCell ref="A2:B2"/>
    <mergeCell ref="A3:B3"/>
    <mergeCell ref="C2:G2"/>
    <mergeCell ref="C3:G3"/>
  </mergeCells>
  <dataValidations count="2">
    <dataValidation type="whole" allowBlank="1" showInputMessage="1" showErrorMessage="1" sqref="E15:F1048576" xr:uid="{00000000-0002-0000-0C00-000000000000}">
      <formula1>0</formula1>
      <formula2>999999999</formula2>
    </dataValidation>
    <dataValidation type="whole" allowBlank="1" showInputMessage="1" showErrorMessage="1" sqref="E13:E14 F6:F14 E6:E11 D6:D11 D13:D1048576" xr:uid="{00000000-0002-0000-0C00-000001000000}">
      <formula1>0</formula1>
      <formula2>400000</formula2>
    </dataValidation>
  </dataValidations>
  <printOptions horizontalCentered="1" verticalCentered="1"/>
  <pageMargins left="0.25" right="0.25" top="0.75" bottom="0.75" header="0" footer="0"/>
  <pageSetup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7" tint="0.59999389629810485"/>
    <pageSetUpPr fitToPage="1"/>
  </sheetPr>
  <dimension ref="B2:H35"/>
  <sheetViews>
    <sheetView zoomScaleNormal="100" zoomScaleSheetLayoutView="100" workbookViewId="0">
      <selection activeCell="E5" sqref="E5"/>
    </sheetView>
  </sheetViews>
  <sheetFormatPr defaultColWidth="8.85546875" defaultRowHeight="15" x14ac:dyDescent="0.25"/>
  <cols>
    <col min="1" max="1" width="4.7109375" style="9" customWidth="1"/>
    <col min="2" max="2" width="13.7109375" style="30" customWidth="1"/>
    <col min="3" max="3" width="25.7109375" style="29" customWidth="1"/>
    <col min="4" max="4" width="9.7109375" style="9" customWidth="1"/>
    <col min="5" max="8" width="15.7109375" style="28" customWidth="1"/>
    <col min="9" max="16384" width="8.85546875" style="9"/>
  </cols>
  <sheetData>
    <row r="2" spans="2:8" ht="21" customHeight="1" x14ac:dyDescent="0.25">
      <c r="B2" s="84"/>
      <c r="C2" s="400" t="s">
        <v>93</v>
      </c>
      <c r="D2" s="400"/>
      <c r="E2" s="154"/>
      <c r="F2" s="154"/>
      <c r="G2" s="154"/>
      <c r="H2" s="154"/>
    </row>
    <row r="3" spans="2:8" ht="21" customHeight="1" x14ac:dyDescent="0.25">
      <c r="B3" s="84"/>
      <c r="C3" s="400" t="s">
        <v>94</v>
      </c>
      <c r="D3" s="400"/>
      <c r="E3" s="154" t="s">
        <v>152</v>
      </c>
      <c r="F3" s="151"/>
      <c r="G3" s="151"/>
      <c r="H3" s="151"/>
    </row>
    <row r="4" spans="2:8" ht="21" customHeight="1" x14ac:dyDescent="0.25">
      <c r="B4" s="84"/>
      <c r="C4" s="400" t="s">
        <v>95</v>
      </c>
      <c r="D4" s="400"/>
      <c r="E4" s="154" t="str">
        <f>'Cover Sheet'!H8:H8</f>
        <v>TBD</v>
      </c>
      <c r="F4" s="151"/>
      <c r="G4" s="151"/>
      <c r="H4" s="151"/>
    </row>
    <row r="5" spans="2:8" ht="36" customHeight="1" thickBot="1" x14ac:dyDescent="0.4">
      <c r="B5" s="157"/>
      <c r="C5" s="401" t="s">
        <v>112</v>
      </c>
      <c r="D5" s="402"/>
      <c r="E5" s="212"/>
      <c r="F5" s="152"/>
      <c r="G5" s="152" t="s">
        <v>145</v>
      </c>
      <c r="H5" s="152"/>
    </row>
    <row r="6" spans="2:8" s="88" customFormat="1" x14ac:dyDescent="0.25">
      <c r="B6" s="87"/>
      <c r="C6" s="403"/>
      <c r="D6" s="403"/>
      <c r="E6" s="187" t="s">
        <v>109</v>
      </c>
      <c r="F6" s="158"/>
      <c r="G6" s="153"/>
      <c r="H6" s="153"/>
    </row>
    <row r="7" spans="2:8" ht="15.75" thickBot="1" x14ac:dyDescent="0.3">
      <c r="B7" s="86"/>
      <c r="C7" s="86"/>
      <c r="D7" s="84"/>
      <c r="E7" s="85"/>
      <c r="F7" s="83"/>
      <c r="G7" s="240" t="e">
        <f>SUM(F33+G33)/E33</f>
        <v>#DIV/0!</v>
      </c>
      <c r="H7" s="83"/>
    </row>
    <row r="8" spans="2:8" ht="36" customHeight="1" thickBot="1" x14ac:dyDescent="0.3">
      <c r="B8" s="86"/>
      <c r="C8" s="397" t="s">
        <v>169</v>
      </c>
      <c r="D8" s="398"/>
      <c r="E8" s="398"/>
      <c r="F8" s="398"/>
      <c r="G8" s="399"/>
      <c r="H8" s="83"/>
    </row>
    <row r="9" spans="2:8" ht="15.75" thickBot="1" x14ac:dyDescent="0.3"/>
    <row r="10" spans="2:8" ht="44.25" customHeight="1" thickBot="1" x14ac:dyDescent="0.3">
      <c r="B10" s="33" t="s">
        <v>0</v>
      </c>
      <c r="C10" s="33" t="s">
        <v>4</v>
      </c>
      <c r="D10" s="33" t="s">
        <v>5</v>
      </c>
      <c r="E10" s="89" t="s">
        <v>143</v>
      </c>
      <c r="F10" s="89" t="s">
        <v>97</v>
      </c>
      <c r="G10" s="89" t="s">
        <v>98</v>
      </c>
      <c r="H10" s="90" t="s">
        <v>99</v>
      </c>
    </row>
    <row r="11" spans="2:8" ht="44.25" customHeight="1" thickBot="1" x14ac:dyDescent="0.3">
      <c r="B11" s="71">
        <v>1</v>
      </c>
      <c r="C11" s="31" t="s">
        <v>6</v>
      </c>
      <c r="D11" s="71">
        <v>15</v>
      </c>
      <c r="E11" s="132">
        <f>'Prof Salaries, Code 15'!E23</f>
        <v>0</v>
      </c>
      <c r="F11" s="132">
        <f>'Prof Salaries, Code 15'!F23</f>
        <v>0</v>
      </c>
      <c r="G11" s="132">
        <f>'Prof Salaries, Code 15'!G23</f>
        <v>0</v>
      </c>
      <c r="H11" s="133">
        <f>SUM(E11:G11)</f>
        <v>0</v>
      </c>
    </row>
    <row r="12" spans="2:8" ht="44.25" customHeight="1" thickBot="1" x14ac:dyDescent="0.3">
      <c r="B12" s="11">
        <v>2</v>
      </c>
      <c r="C12" s="31" t="s">
        <v>22</v>
      </c>
      <c r="D12" s="11">
        <v>16</v>
      </c>
      <c r="E12" s="132">
        <f>'Non-Prof Salaries, Code 16'!E23</f>
        <v>0</v>
      </c>
      <c r="F12" s="132">
        <f>'Non-Prof Salaries, Code 16'!F23</f>
        <v>0</v>
      </c>
      <c r="G12" s="132">
        <f>'Non-Prof Salaries, Code 16'!G23</f>
        <v>0</v>
      </c>
      <c r="H12" s="133">
        <f>SUM(E12:G12)</f>
        <v>0</v>
      </c>
    </row>
    <row r="13" spans="2:8" ht="21.75" customHeight="1" thickBot="1" x14ac:dyDescent="0.3">
      <c r="B13" s="12"/>
      <c r="C13" s="32" t="s">
        <v>7</v>
      </c>
      <c r="D13" s="12"/>
      <c r="E13" s="134"/>
      <c r="F13" s="134"/>
      <c r="G13" s="134"/>
      <c r="H13" s="133">
        <f t="shared" ref="H13:H33" si="0">SUM(E13:G13)</f>
        <v>0</v>
      </c>
    </row>
    <row r="14" spans="2:8" ht="21.75" customHeight="1" thickBot="1" x14ac:dyDescent="0.3">
      <c r="B14" s="13"/>
      <c r="C14" s="32" t="s">
        <v>8</v>
      </c>
      <c r="D14" s="13"/>
      <c r="E14" s="134"/>
      <c r="F14" s="134"/>
      <c r="G14" s="134"/>
      <c r="H14" s="133">
        <f t="shared" si="0"/>
        <v>0</v>
      </c>
    </row>
    <row r="15" spans="2:8" ht="21.75" customHeight="1" thickBot="1" x14ac:dyDescent="0.3">
      <c r="B15" s="13"/>
      <c r="C15" s="32" t="s">
        <v>9</v>
      </c>
      <c r="D15" s="13"/>
      <c r="E15" s="134"/>
      <c r="F15" s="134"/>
      <c r="G15" s="134"/>
      <c r="H15" s="133">
        <f t="shared" si="0"/>
        <v>0</v>
      </c>
    </row>
    <row r="16" spans="2:8" ht="21.75" customHeight="1" thickBot="1" x14ac:dyDescent="0.3">
      <c r="B16" s="71">
        <v>3</v>
      </c>
      <c r="C16" s="31" t="s">
        <v>10</v>
      </c>
      <c r="D16" s="71">
        <v>40</v>
      </c>
      <c r="E16" s="135">
        <f>'Purchased Services, Code 40'!E30:E30</f>
        <v>0</v>
      </c>
      <c r="F16" s="135">
        <f>'Purchased Services, Code 40'!F30:F30</f>
        <v>0</v>
      </c>
      <c r="G16" s="135">
        <f>'Purchased Services, Code 40'!G30:G30</f>
        <v>0</v>
      </c>
      <c r="H16" s="133">
        <f t="shared" si="0"/>
        <v>0</v>
      </c>
    </row>
    <row r="17" spans="2:8" ht="21.75" customHeight="1" thickBot="1" x14ac:dyDescent="0.3">
      <c r="B17" s="71">
        <v>4</v>
      </c>
      <c r="C17" s="31" t="s">
        <v>11</v>
      </c>
      <c r="D17" s="71">
        <v>45</v>
      </c>
      <c r="E17" s="136">
        <f>'Supplies &amp; Materials, Code 45'!E27:E27</f>
        <v>0</v>
      </c>
      <c r="F17" s="136">
        <f>'Supplies &amp; Materials, Code 45'!F27:F27</f>
        <v>0</v>
      </c>
      <c r="G17" s="136">
        <f>'Supplies &amp; Materials, Code 45'!G27:G27</f>
        <v>0</v>
      </c>
      <c r="H17" s="133">
        <f t="shared" si="0"/>
        <v>0</v>
      </c>
    </row>
    <row r="18" spans="2:8" ht="21.75" customHeight="1" thickBot="1" x14ac:dyDescent="0.3">
      <c r="B18" s="12"/>
      <c r="C18" s="32" t="s">
        <v>12</v>
      </c>
      <c r="D18" s="12"/>
      <c r="E18" s="134"/>
      <c r="F18" s="134"/>
      <c r="G18" s="134"/>
      <c r="H18" s="133">
        <f t="shared" si="0"/>
        <v>0</v>
      </c>
    </row>
    <row r="19" spans="2:8" ht="21.75" customHeight="1" thickBot="1" x14ac:dyDescent="0.3">
      <c r="B19" s="13"/>
      <c r="C19" s="32" t="s">
        <v>13</v>
      </c>
      <c r="D19" s="13"/>
      <c r="E19" s="134"/>
      <c r="F19" s="134"/>
      <c r="G19" s="134"/>
      <c r="H19" s="133">
        <f t="shared" si="0"/>
        <v>0</v>
      </c>
    </row>
    <row r="20" spans="2:8" ht="21.75" customHeight="1" thickBot="1" x14ac:dyDescent="0.3">
      <c r="B20" s="71">
        <v>5</v>
      </c>
      <c r="C20" s="31" t="s">
        <v>14</v>
      </c>
      <c r="D20" s="71">
        <v>46</v>
      </c>
      <c r="E20" s="135">
        <f>'Travel Expenses, Code 46'!E23:E23</f>
        <v>0</v>
      </c>
      <c r="F20" s="135">
        <f>'Travel Expenses, Code 46'!F23:F23</f>
        <v>0</v>
      </c>
      <c r="G20" s="135">
        <f>'Travel Expenses, Code 46'!G23:G23</f>
        <v>0</v>
      </c>
      <c r="H20" s="133">
        <f t="shared" si="0"/>
        <v>0</v>
      </c>
    </row>
    <row r="21" spans="2:8" ht="21.75" customHeight="1" thickBot="1" x14ac:dyDescent="0.3">
      <c r="B21" s="12"/>
      <c r="C21" s="32" t="s">
        <v>15</v>
      </c>
      <c r="D21" s="12"/>
      <c r="E21" s="134"/>
      <c r="F21" s="134"/>
      <c r="G21" s="134"/>
      <c r="H21" s="133">
        <f t="shared" si="0"/>
        <v>0</v>
      </c>
    </row>
    <row r="22" spans="2:8" ht="21.75" customHeight="1" thickBot="1" x14ac:dyDescent="0.3">
      <c r="B22" s="13"/>
      <c r="C22" s="32" t="s">
        <v>16</v>
      </c>
      <c r="D22" s="13"/>
      <c r="E22" s="134"/>
      <c r="F22" s="134"/>
      <c r="G22" s="134"/>
      <c r="H22" s="133">
        <f t="shared" si="0"/>
        <v>0</v>
      </c>
    </row>
    <row r="23" spans="2:8" ht="21.75" customHeight="1" thickBot="1" x14ac:dyDescent="0.3">
      <c r="B23" s="71">
        <v>6</v>
      </c>
      <c r="C23" s="31" t="s">
        <v>17</v>
      </c>
      <c r="D23" s="71">
        <v>80</v>
      </c>
      <c r="E23" s="132">
        <f>'Employee Benefits, Code 80'!E21:E21</f>
        <v>0</v>
      </c>
      <c r="F23" s="132">
        <f>'Employee Benefits, Code 80'!F21:F21</f>
        <v>0</v>
      </c>
      <c r="G23" s="132">
        <f>'Employee Benefits, Code 80'!G21:G21</f>
        <v>0</v>
      </c>
      <c r="H23" s="133">
        <f t="shared" si="0"/>
        <v>0</v>
      </c>
    </row>
    <row r="24" spans="2:8" ht="21.75" customHeight="1" thickBot="1" x14ac:dyDescent="0.3">
      <c r="B24" s="12"/>
      <c r="C24" s="32" t="s">
        <v>18</v>
      </c>
      <c r="D24" s="12"/>
      <c r="E24" s="134"/>
      <c r="F24" s="134"/>
      <c r="G24" s="134"/>
      <c r="H24" s="133">
        <f t="shared" si="0"/>
        <v>0</v>
      </c>
    </row>
    <row r="25" spans="2:8" ht="21.75" customHeight="1" thickBot="1" x14ac:dyDescent="0.3">
      <c r="B25" s="13"/>
      <c r="C25" s="32" t="s">
        <v>19</v>
      </c>
      <c r="D25" s="13"/>
      <c r="E25" s="134"/>
      <c r="F25" s="134"/>
      <c r="G25" s="134"/>
      <c r="H25" s="133">
        <f t="shared" si="0"/>
        <v>0</v>
      </c>
    </row>
    <row r="26" spans="2:8" ht="21.75" customHeight="1" thickBot="1" x14ac:dyDescent="0.3">
      <c r="B26" s="13"/>
      <c r="C26" s="32" t="s">
        <v>20</v>
      </c>
      <c r="D26" s="13"/>
      <c r="E26" s="134"/>
      <c r="F26" s="134"/>
      <c r="G26" s="134"/>
      <c r="H26" s="133">
        <f t="shared" si="0"/>
        <v>0</v>
      </c>
    </row>
    <row r="27" spans="2:8" ht="21.75" customHeight="1" thickBot="1" x14ac:dyDescent="0.3">
      <c r="B27" s="13"/>
      <c r="C27" s="32" t="s">
        <v>71</v>
      </c>
      <c r="D27" s="13"/>
      <c r="E27" s="134"/>
      <c r="F27" s="134"/>
      <c r="G27" s="134"/>
      <c r="H27" s="133">
        <f t="shared" si="0"/>
        <v>0</v>
      </c>
    </row>
    <row r="28" spans="2:8" ht="21.75" customHeight="1" thickTop="1" thickBot="1" x14ac:dyDescent="0.3">
      <c r="B28" s="97">
        <v>7</v>
      </c>
      <c r="C28" s="93" t="s">
        <v>72</v>
      </c>
      <c r="D28" s="94"/>
      <c r="E28" s="137">
        <f>E11+E12+E16+E17+E20+E23</f>
        <v>0</v>
      </c>
      <c r="F28" s="137">
        <f>F11+F12+F16+F17+F20+F23</f>
        <v>0</v>
      </c>
      <c r="G28" s="137">
        <f>G11+G12+G16+G17+G20+G23</f>
        <v>0</v>
      </c>
      <c r="H28" s="138">
        <f>H11+H12+H16+H17+H20+H23</f>
        <v>0</v>
      </c>
    </row>
    <row r="29" spans="2:8" ht="21.75" customHeight="1" thickBot="1" x14ac:dyDescent="0.3">
      <c r="B29" s="71">
        <v>8</v>
      </c>
      <c r="C29" s="31" t="s">
        <v>73</v>
      </c>
      <c r="D29" s="71">
        <v>90</v>
      </c>
      <c r="E29" s="132">
        <f>'Indirect Cost, Code 90'!F8</f>
        <v>0</v>
      </c>
      <c r="F29" s="132">
        <f>'Indirect Cost, Code 90'!F9</f>
        <v>0</v>
      </c>
      <c r="G29" s="132">
        <f>'Indirect Cost, Code 90'!F10</f>
        <v>0</v>
      </c>
      <c r="H29" s="133">
        <f t="shared" si="0"/>
        <v>0</v>
      </c>
    </row>
    <row r="30" spans="2:8" ht="21.75" customHeight="1" thickBot="1" x14ac:dyDescent="0.3">
      <c r="B30" s="71">
        <v>9</v>
      </c>
      <c r="C30" s="31" t="s">
        <v>140</v>
      </c>
      <c r="D30" s="71">
        <v>49</v>
      </c>
      <c r="E30" s="231">
        <f>'BOCES Service, Code 49'!E21:E21</f>
        <v>0</v>
      </c>
      <c r="F30" s="231">
        <f>'BOCES Service, Code 49'!F21:F21</f>
        <v>0</v>
      </c>
      <c r="G30" s="231">
        <f>'BOCES Service, Code 49'!G21:G21</f>
        <v>0</v>
      </c>
      <c r="H30" s="133">
        <f t="shared" si="0"/>
        <v>0</v>
      </c>
    </row>
    <row r="31" spans="2:8" ht="21.75" customHeight="1" thickTop="1" thickBot="1" x14ac:dyDescent="0.3">
      <c r="B31" s="71">
        <v>10</v>
      </c>
      <c r="C31" s="31" t="s">
        <v>139</v>
      </c>
      <c r="D31" s="71">
        <v>30</v>
      </c>
      <c r="E31" s="139"/>
      <c r="F31" s="139"/>
      <c r="G31" s="139"/>
      <c r="H31" s="140">
        <f t="shared" si="0"/>
        <v>0</v>
      </c>
    </row>
    <row r="32" spans="2:8" ht="21.75" customHeight="1" thickBot="1" x14ac:dyDescent="0.3">
      <c r="B32" s="96">
        <v>11</v>
      </c>
      <c r="C32" s="95" t="s">
        <v>21</v>
      </c>
      <c r="D32" s="96">
        <v>20</v>
      </c>
      <c r="E32" s="231">
        <f>'Equipment, Code 20'!E23:E23</f>
        <v>0</v>
      </c>
      <c r="F32" s="141">
        <f>'Equipment, Code 20'!F23:F23</f>
        <v>0</v>
      </c>
      <c r="G32" s="141">
        <f>'Equipment, Code 20'!G23:G23</f>
        <v>0</v>
      </c>
      <c r="H32" s="142">
        <f t="shared" si="0"/>
        <v>0</v>
      </c>
    </row>
    <row r="33" spans="2:8" ht="21.75" customHeight="1" thickTop="1" thickBot="1" x14ac:dyDescent="0.3">
      <c r="B33" s="72">
        <v>12</v>
      </c>
      <c r="C33" s="91" t="s">
        <v>96</v>
      </c>
      <c r="D33" s="92"/>
      <c r="E33" s="143">
        <f>SUM(E28:E29)</f>
        <v>0</v>
      </c>
      <c r="F33" s="143">
        <f>SUM(F28:F32)</f>
        <v>0</v>
      </c>
      <c r="G33" s="143">
        <f>SUM(G28:G32)</f>
        <v>0</v>
      </c>
      <c r="H33" s="144">
        <f t="shared" si="0"/>
        <v>0</v>
      </c>
    </row>
    <row r="34" spans="2:8" ht="15.75" thickBot="1" x14ac:dyDescent="0.3"/>
    <row r="35" spans="2:8" s="82" customFormat="1" ht="48" customHeight="1" thickBot="1" x14ac:dyDescent="0.3">
      <c r="B35" s="394" t="s">
        <v>146</v>
      </c>
      <c r="C35" s="395"/>
      <c r="D35" s="395"/>
      <c r="E35" s="395"/>
      <c r="F35" s="395"/>
      <c r="G35" s="395"/>
      <c r="H35" s="396"/>
    </row>
  </sheetData>
  <mergeCells count="7">
    <mergeCell ref="B35:H35"/>
    <mergeCell ref="C8:G8"/>
    <mergeCell ref="C2:D2"/>
    <mergeCell ref="C3:D3"/>
    <mergeCell ref="C4:D4"/>
    <mergeCell ref="C5:D5"/>
    <mergeCell ref="C6:D6"/>
  </mergeCells>
  <printOptions horizontalCentered="1" verticalCentered="1"/>
  <pageMargins left="0.2" right="0.2" top="0.5" bottom="0.5" header="0.3" footer="0.3"/>
  <pageSetup scale="87"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5EDA2C-1DDF-45CE-9CD2-B875DB9E281D}">
  <sheetPr>
    <tabColor rgb="FFFF0000"/>
    <pageSetUpPr fitToPage="1"/>
  </sheetPr>
  <dimension ref="A1:E16"/>
  <sheetViews>
    <sheetView workbookViewId="0">
      <selection activeCell="M7" sqref="M7"/>
    </sheetView>
  </sheetViews>
  <sheetFormatPr defaultRowHeight="15" x14ac:dyDescent="0.25"/>
  <cols>
    <col min="1" max="1" width="30.7109375" customWidth="1"/>
    <col min="2" max="5" width="20.7109375" customWidth="1"/>
  </cols>
  <sheetData>
    <row r="1" spans="1:5" s="63" customFormat="1" ht="60" customHeight="1" thickBot="1" x14ac:dyDescent="0.4">
      <c r="A1" s="366" t="s">
        <v>166</v>
      </c>
      <c r="B1" s="367"/>
      <c r="C1" s="367"/>
      <c r="D1" s="367"/>
      <c r="E1" s="368"/>
    </row>
    <row r="2" spans="1:5" s="68" customFormat="1" ht="15" customHeight="1" thickBot="1" x14ac:dyDescent="0.3">
      <c r="A2" s="378" t="s">
        <v>158</v>
      </c>
      <c r="B2" s="369" t="s">
        <v>89</v>
      </c>
      <c r="C2" s="371"/>
      <c r="D2" s="369" t="s">
        <v>102</v>
      </c>
      <c r="E2" s="371"/>
    </row>
    <row r="3" spans="1:5" s="1" customFormat="1" ht="30" customHeight="1" thickBot="1" x14ac:dyDescent="0.4">
      <c r="A3" s="379"/>
      <c r="B3" s="372" t="s">
        <v>152</v>
      </c>
      <c r="C3" s="374"/>
      <c r="D3" s="372"/>
      <c r="E3" s="374"/>
    </row>
    <row r="4" spans="1:5" s="64" customFormat="1" ht="12.75" customHeight="1" thickBot="1" x14ac:dyDescent="0.3">
      <c r="A4" s="375"/>
      <c r="B4" s="376"/>
      <c r="C4" s="376"/>
      <c r="D4" s="376"/>
      <c r="E4" s="377"/>
    </row>
    <row r="5" spans="1:5" s="64" customFormat="1" ht="51" customHeight="1" thickBot="1" x14ac:dyDescent="0.3">
      <c r="A5" s="383" t="s">
        <v>177</v>
      </c>
      <c r="B5" s="384"/>
      <c r="C5" s="384"/>
      <c r="D5" s="384"/>
      <c r="E5" s="385"/>
    </row>
    <row r="6" spans="1:5" s="64" customFormat="1" ht="12.75" customHeight="1" thickBot="1" x14ac:dyDescent="0.3">
      <c r="A6" s="375"/>
      <c r="B6" s="376"/>
      <c r="C6" s="376"/>
      <c r="D6" s="376"/>
      <c r="E6" s="377"/>
    </row>
    <row r="7" spans="1:5" s="37" customFormat="1" ht="70.5" customHeight="1" thickBot="1" x14ac:dyDescent="0.3">
      <c r="A7" s="228"/>
      <c r="B7" s="194" t="s">
        <v>157</v>
      </c>
      <c r="C7" s="194" t="s">
        <v>163</v>
      </c>
      <c r="D7" s="194" t="s">
        <v>164</v>
      </c>
      <c r="E7" s="195" t="s">
        <v>168</v>
      </c>
    </row>
    <row r="8" spans="1:5" s="56" customFormat="1" ht="21.95" customHeight="1" thickBot="1" x14ac:dyDescent="0.3">
      <c r="A8" s="196" t="s">
        <v>159</v>
      </c>
      <c r="B8" s="238">
        <v>10</v>
      </c>
      <c r="C8" s="237">
        <f>B8</f>
        <v>10</v>
      </c>
      <c r="D8" s="239">
        <v>5000</v>
      </c>
      <c r="E8" s="107">
        <f>C8*D8</f>
        <v>50000</v>
      </c>
    </row>
    <row r="9" spans="1:5" s="56" customFormat="1" ht="21.95" customHeight="1" thickBot="1" x14ac:dyDescent="0.3">
      <c r="A9" s="196" t="s">
        <v>160</v>
      </c>
      <c r="B9" s="238">
        <v>5</v>
      </c>
      <c r="C9" s="237">
        <f>B9+C8</f>
        <v>15</v>
      </c>
      <c r="D9" s="239">
        <v>5000</v>
      </c>
      <c r="E9" s="107">
        <f t="shared" ref="E9:E12" si="0">C9*D9</f>
        <v>75000</v>
      </c>
    </row>
    <row r="10" spans="1:5" s="56" customFormat="1" ht="21.95" customHeight="1" thickBot="1" x14ac:dyDescent="0.3">
      <c r="A10" s="196" t="s">
        <v>161</v>
      </c>
      <c r="B10" s="238">
        <v>5</v>
      </c>
      <c r="C10" s="237">
        <f t="shared" ref="C10:C11" si="1">B10+C9</f>
        <v>20</v>
      </c>
      <c r="D10" s="239">
        <v>5000</v>
      </c>
      <c r="E10" s="107">
        <f t="shared" si="0"/>
        <v>100000</v>
      </c>
    </row>
    <row r="11" spans="1:5" s="56" customFormat="1" ht="21.95" customHeight="1" thickBot="1" x14ac:dyDescent="0.3">
      <c r="A11" s="196" t="s">
        <v>165</v>
      </c>
      <c r="B11" s="238">
        <v>0</v>
      </c>
      <c r="C11" s="237">
        <f t="shared" si="1"/>
        <v>20</v>
      </c>
      <c r="D11" s="239">
        <v>5000</v>
      </c>
      <c r="E11" s="107">
        <f>C11*D11</f>
        <v>100000</v>
      </c>
    </row>
    <row r="12" spans="1:5" s="56" customFormat="1" ht="21.95" customHeight="1" thickBot="1" x14ac:dyDescent="0.3">
      <c r="A12" s="196" t="s">
        <v>162</v>
      </c>
      <c r="B12" s="228"/>
      <c r="C12" s="237">
        <f>C11</f>
        <v>20</v>
      </c>
      <c r="D12" s="239">
        <v>5000</v>
      </c>
      <c r="E12" s="107">
        <f t="shared" si="0"/>
        <v>100000</v>
      </c>
    </row>
    <row r="13" spans="1:5" s="62" customFormat="1" ht="4.5" customHeight="1" thickBot="1" x14ac:dyDescent="0.3">
      <c r="A13" s="205"/>
      <c r="B13" s="206"/>
      <c r="C13" s="202"/>
      <c r="D13" s="203"/>
      <c r="E13" s="198"/>
    </row>
    <row r="14" spans="1:5" s="59" customFormat="1" ht="21.95" customHeight="1" thickBot="1" x14ac:dyDescent="0.3">
      <c r="A14" s="199"/>
      <c r="B14" s="236"/>
      <c r="C14" s="236" t="s">
        <v>167</v>
      </c>
      <c r="D14" s="236"/>
      <c r="E14" s="201">
        <f>SUM(E8:E12)</f>
        <v>425000</v>
      </c>
    </row>
    <row r="15" spans="1:5" ht="15.75" thickBot="1" x14ac:dyDescent="0.3"/>
    <row r="16" spans="1:5" s="59" customFormat="1" ht="41.25" customHeight="1" thickBot="1" x14ac:dyDescent="0.3">
      <c r="A16" s="380" t="s">
        <v>184</v>
      </c>
      <c r="B16" s="381"/>
      <c r="C16" s="381"/>
      <c r="D16" s="381"/>
      <c r="E16" s="382"/>
    </row>
  </sheetData>
  <mergeCells count="10">
    <mergeCell ref="A4:E4"/>
    <mergeCell ref="A5:E5"/>
    <mergeCell ref="A6:E6"/>
    <mergeCell ref="A16:E16"/>
    <mergeCell ref="A1:E1"/>
    <mergeCell ref="A2:A3"/>
    <mergeCell ref="B2:C2"/>
    <mergeCell ref="D2:E2"/>
    <mergeCell ref="B3:C3"/>
    <mergeCell ref="D3:E3"/>
  </mergeCells>
  <phoneticPr fontId="48" type="noConversion"/>
  <printOptions horizontalCentered="1" verticalCentered="1"/>
  <pageMargins left="0.7" right="0.7" top="0.75" bottom="0.75" header="0.3" footer="0.3"/>
  <pageSetup scale="9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8FEAFF"/>
    <pageSetUpPr fitToPage="1"/>
  </sheetPr>
  <dimension ref="A1:L23"/>
  <sheetViews>
    <sheetView tabSelected="1" zoomScale="80" zoomScaleNormal="80" workbookViewId="0">
      <selection activeCell="A13" sqref="A13:C13"/>
    </sheetView>
  </sheetViews>
  <sheetFormatPr defaultColWidth="9.140625" defaultRowHeight="15" x14ac:dyDescent="0.25"/>
  <cols>
    <col min="1" max="1" width="30.7109375" style="3" customWidth="1"/>
    <col min="2" max="2" width="16.7109375" style="3" customWidth="1"/>
    <col min="3" max="3" width="4.5703125" style="3" customWidth="1"/>
    <col min="4" max="4" width="4.7109375" style="3" customWidth="1"/>
    <col min="5" max="5" width="50.7109375" style="3" customWidth="1"/>
    <col min="6" max="6" width="4.7109375" style="3" customWidth="1"/>
    <col min="7" max="7" width="3.85546875" style="3" customWidth="1"/>
    <col min="8" max="8" width="47.5703125" style="3" customWidth="1"/>
    <col min="10" max="10" width="11.28515625" style="3" customWidth="1"/>
    <col min="11" max="16384" width="9.140625" style="3"/>
  </cols>
  <sheetData>
    <row r="1" spans="1:12" ht="80.25" customHeight="1" x14ac:dyDescent="0.45">
      <c r="A1" s="287" t="s">
        <v>172</v>
      </c>
      <c r="B1" s="288"/>
      <c r="C1" s="288"/>
      <c r="D1" s="288"/>
      <c r="E1" s="288"/>
      <c r="F1" s="288"/>
      <c r="G1" s="288"/>
      <c r="H1" s="289"/>
      <c r="J1" s="5"/>
      <c r="K1" s="15"/>
      <c r="L1" s="6"/>
    </row>
    <row r="2" spans="1:12" ht="27" customHeight="1" x14ac:dyDescent="0.45">
      <c r="A2" s="284" t="s">
        <v>171</v>
      </c>
      <c r="B2" s="285"/>
      <c r="C2" s="285"/>
      <c r="D2" s="285"/>
      <c r="E2" s="285"/>
      <c r="F2" s="285"/>
      <c r="G2" s="285"/>
      <c r="H2" s="286"/>
      <c r="J2" s="5"/>
      <c r="K2" s="15"/>
      <c r="L2" s="6"/>
    </row>
    <row r="3" spans="1:12" ht="101.25" customHeight="1" thickBot="1" x14ac:dyDescent="0.3">
      <c r="A3" s="233"/>
      <c r="B3" s="234"/>
      <c r="C3" s="290" t="s">
        <v>156</v>
      </c>
      <c r="D3" s="291"/>
      <c r="E3" s="291"/>
      <c r="F3" s="291"/>
      <c r="G3" s="292"/>
      <c r="H3" s="235"/>
      <c r="J3" s="5"/>
      <c r="K3" s="16"/>
      <c r="L3" s="6"/>
    </row>
    <row r="4" spans="1:12" ht="34.5" customHeight="1" thickBot="1" x14ac:dyDescent="0.3">
      <c r="A4" s="293" t="s">
        <v>105</v>
      </c>
      <c r="B4" s="294"/>
      <c r="C4" s="294"/>
      <c r="D4" s="294"/>
      <c r="E4" s="294"/>
      <c r="F4" s="295"/>
      <c r="G4" s="164"/>
      <c r="H4" s="165" t="s">
        <v>103</v>
      </c>
      <c r="J4" s="5"/>
      <c r="K4" s="4"/>
    </row>
    <row r="5" spans="1:12" customFormat="1" ht="34.5" customHeight="1" thickBot="1" x14ac:dyDescent="0.3">
      <c r="A5" s="305"/>
      <c r="B5" s="305"/>
      <c r="C5" s="305"/>
      <c r="D5" s="305"/>
      <c r="E5" s="305"/>
      <c r="F5" s="296"/>
      <c r="H5" s="171" t="s">
        <v>152</v>
      </c>
    </row>
    <row r="6" spans="1:12" ht="15" customHeight="1" thickBot="1" x14ac:dyDescent="0.3">
      <c r="A6" s="166"/>
      <c r="B6" s="167"/>
      <c r="C6" s="167"/>
      <c r="D6" s="167"/>
      <c r="E6" s="167"/>
      <c r="F6" s="167"/>
      <c r="G6" s="167"/>
      <c r="H6" s="168"/>
      <c r="J6" s="5"/>
      <c r="K6" s="5"/>
      <c r="L6" s="6"/>
    </row>
    <row r="7" spans="1:12" ht="36.75" customHeight="1" thickBot="1" x14ac:dyDescent="0.3">
      <c r="A7" s="162" t="s">
        <v>110</v>
      </c>
      <c r="B7" s="296"/>
      <c r="C7" s="297"/>
      <c r="D7" s="297"/>
      <c r="E7" s="297"/>
      <c r="F7" s="298"/>
      <c r="G7" s="169"/>
      <c r="H7" s="69" t="s">
        <v>104</v>
      </c>
      <c r="J7" s="5"/>
      <c r="K7" s="4"/>
    </row>
    <row r="8" spans="1:12" ht="36.75" customHeight="1" thickBot="1" x14ac:dyDescent="0.3">
      <c r="A8" s="160" t="s">
        <v>78</v>
      </c>
      <c r="B8" s="299"/>
      <c r="C8" s="300"/>
      <c r="D8" s="300"/>
      <c r="E8" s="300"/>
      <c r="F8" s="301"/>
      <c r="G8" s="170"/>
      <c r="H8" s="171" t="s">
        <v>152</v>
      </c>
      <c r="J8" s="5"/>
      <c r="K8" s="4"/>
    </row>
    <row r="9" spans="1:12" ht="36.75" customHeight="1" x14ac:dyDescent="0.25">
      <c r="A9" s="160" t="s">
        <v>79</v>
      </c>
      <c r="B9" s="299"/>
      <c r="C9" s="300"/>
      <c r="D9" s="300"/>
      <c r="E9" s="300"/>
      <c r="F9" s="301"/>
      <c r="G9" s="172"/>
      <c r="H9" s="173"/>
      <c r="J9" s="5"/>
      <c r="K9" s="4"/>
    </row>
    <row r="10" spans="1:12" ht="36.75" customHeight="1" thickBot="1" x14ac:dyDescent="0.3">
      <c r="A10" s="161" t="s">
        <v>111</v>
      </c>
      <c r="B10" s="302"/>
      <c r="C10" s="303"/>
      <c r="D10" s="303"/>
      <c r="E10" s="303"/>
      <c r="F10" s="304"/>
      <c r="G10" s="172"/>
      <c r="H10" s="173"/>
      <c r="J10" s="5"/>
      <c r="K10" s="4"/>
    </row>
    <row r="11" spans="1:12" ht="19.5" customHeight="1" thickBot="1" x14ac:dyDescent="0.3">
      <c r="A11" s="163"/>
      <c r="B11" s="25"/>
      <c r="C11" s="25"/>
      <c r="D11" s="25"/>
      <c r="E11" s="281"/>
      <c r="F11" s="282"/>
      <c r="G11" s="282"/>
      <c r="H11" s="283"/>
      <c r="J11" s="7"/>
      <c r="K11" s="4"/>
    </row>
    <row r="12" spans="1:12" s="21" customFormat="1" ht="21.95" customHeight="1" x14ac:dyDescent="0.3">
      <c r="A12" s="266" t="s">
        <v>26</v>
      </c>
      <c r="B12" s="267"/>
      <c r="C12" s="268"/>
      <c r="D12" s="26"/>
      <c r="E12" s="174" t="s">
        <v>27</v>
      </c>
      <c r="F12" s="26"/>
      <c r="G12" s="269" t="s">
        <v>28</v>
      </c>
      <c r="H12" s="270"/>
      <c r="J12" s="19"/>
      <c r="K12" s="20"/>
    </row>
    <row r="13" spans="1:12" s="9" customFormat="1" ht="30" customHeight="1" thickBot="1" x14ac:dyDescent="0.3">
      <c r="A13" s="271"/>
      <c r="B13" s="272"/>
      <c r="C13" s="273"/>
      <c r="D13" s="27"/>
      <c r="E13" s="17"/>
      <c r="F13" s="27"/>
      <c r="G13" s="274"/>
      <c r="H13" s="275"/>
      <c r="J13" s="23"/>
      <c r="K13" s="14"/>
    </row>
    <row r="14" spans="1:12" s="21" customFormat="1" ht="21.95" customHeight="1" x14ac:dyDescent="0.3">
      <c r="A14" s="276" t="s">
        <v>24</v>
      </c>
      <c r="B14" s="277"/>
      <c r="C14" s="278"/>
      <c r="D14" s="175"/>
      <c r="E14" s="176" t="s">
        <v>24</v>
      </c>
      <c r="F14" s="175"/>
      <c r="G14" s="279" t="s">
        <v>24</v>
      </c>
      <c r="H14" s="280"/>
      <c r="J14" s="19"/>
      <c r="K14" s="20"/>
    </row>
    <row r="15" spans="1:12" s="9" customFormat="1" ht="30" customHeight="1" thickBot="1" x14ac:dyDescent="0.3">
      <c r="A15" s="251"/>
      <c r="B15" s="252"/>
      <c r="C15" s="253"/>
      <c r="D15" s="177"/>
      <c r="E15" s="178"/>
      <c r="F15" s="177"/>
      <c r="G15" s="254"/>
      <c r="H15" s="255"/>
      <c r="J15" s="23"/>
      <c r="K15" s="14"/>
    </row>
    <row r="16" spans="1:12" s="21" customFormat="1" ht="21.95" customHeight="1" x14ac:dyDescent="0.3">
      <c r="A16" s="256" t="s">
        <v>25</v>
      </c>
      <c r="B16" s="257"/>
      <c r="C16" s="258"/>
      <c r="D16" s="172"/>
      <c r="E16" s="179" t="s">
        <v>25</v>
      </c>
      <c r="F16" s="172"/>
      <c r="G16" s="259" t="s">
        <v>25</v>
      </c>
      <c r="H16" s="260"/>
      <c r="J16" s="22"/>
      <c r="K16" s="20"/>
    </row>
    <row r="17" spans="1:11" s="9" customFormat="1" ht="30" customHeight="1" thickBot="1" x14ac:dyDescent="0.3">
      <c r="A17" s="261"/>
      <c r="B17" s="262"/>
      <c r="C17" s="263"/>
      <c r="D17" s="180"/>
      <c r="E17" s="181"/>
      <c r="F17" s="180"/>
      <c r="G17" s="264"/>
      <c r="H17" s="265"/>
      <c r="J17" s="24"/>
      <c r="K17" s="14"/>
    </row>
    <row r="18" spans="1:11" s="21" customFormat="1" ht="21.95" customHeight="1" x14ac:dyDescent="0.3">
      <c r="A18" s="241" t="s">
        <v>23</v>
      </c>
      <c r="B18" s="242"/>
      <c r="C18" s="243"/>
      <c r="D18" s="182"/>
      <c r="E18" s="183" t="s">
        <v>23</v>
      </c>
      <c r="F18" s="182"/>
      <c r="G18" s="244" t="s">
        <v>23</v>
      </c>
      <c r="H18" s="245"/>
      <c r="J18" s="22"/>
      <c r="K18" s="20"/>
    </row>
    <row r="19" spans="1:11" s="9" customFormat="1" ht="30" customHeight="1" thickBot="1" x14ac:dyDescent="0.3">
      <c r="A19" s="246"/>
      <c r="B19" s="247"/>
      <c r="C19" s="248"/>
      <c r="D19" s="159"/>
      <c r="E19" s="18"/>
      <c r="F19" s="159"/>
      <c r="G19" s="249"/>
      <c r="H19" s="250"/>
      <c r="J19" s="24"/>
      <c r="K19" s="14"/>
    </row>
    <row r="20" spans="1:11" ht="15.75" thickBot="1" x14ac:dyDescent="0.3">
      <c r="A20" s="184"/>
      <c r="B20" s="185"/>
      <c r="C20" s="185"/>
      <c r="D20" s="185"/>
      <c r="E20" s="185"/>
      <c r="F20" s="185"/>
      <c r="G20" s="185"/>
      <c r="H20" s="186"/>
    </row>
    <row r="21" spans="1:11" x14ac:dyDescent="0.25">
      <c r="H21" s="8"/>
    </row>
    <row r="22" spans="1:11" x14ac:dyDescent="0.25">
      <c r="H22" s="8"/>
    </row>
    <row r="23" spans="1:11" x14ac:dyDescent="0.25">
      <c r="H23" s="8"/>
    </row>
  </sheetData>
  <mergeCells count="26">
    <mergeCell ref="E11:H11"/>
    <mergeCell ref="A2:H2"/>
    <mergeCell ref="A1:H1"/>
    <mergeCell ref="C3:G3"/>
    <mergeCell ref="A4:F4"/>
    <mergeCell ref="B7:F7"/>
    <mergeCell ref="B8:F8"/>
    <mergeCell ref="B9:F9"/>
    <mergeCell ref="B10:F10"/>
    <mergeCell ref="A5:F5"/>
    <mergeCell ref="A12:C12"/>
    <mergeCell ref="G12:H12"/>
    <mergeCell ref="A13:C13"/>
    <mergeCell ref="G13:H13"/>
    <mergeCell ref="A14:C14"/>
    <mergeCell ref="G14:H14"/>
    <mergeCell ref="A18:C18"/>
    <mergeCell ref="G18:H18"/>
    <mergeCell ref="A19:C19"/>
    <mergeCell ref="G19:H19"/>
    <mergeCell ref="A15:C15"/>
    <mergeCell ref="G15:H15"/>
    <mergeCell ref="A16:C16"/>
    <mergeCell ref="G16:H16"/>
    <mergeCell ref="A17:C17"/>
    <mergeCell ref="G17:H17"/>
  </mergeCells>
  <printOptions horizontalCentered="1" verticalCentered="1"/>
  <pageMargins left="0.2" right="0.2" top="0.5" bottom="0.5" header="0.3" footer="0.3"/>
  <pageSetup scale="81"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B55"/>
  <sheetViews>
    <sheetView workbookViewId="0">
      <selection sqref="A1:A17"/>
    </sheetView>
  </sheetViews>
  <sheetFormatPr defaultRowHeight="20.25" x14ac:dyDescent="0.3"/>
  <cols>
    <col min="1" max="1" width="109.7109375" style="156" bestFit="1" customWidth="1"/>
    <col min="2" max="2" width="13.140625" style="2" bestFit="1" customWidth="1"/>
  </cols>
  <sheetData>
    <row r="1" spans="1:1" ht="15" x14ac:dyDescent="0.25">
      <c r="A1" t="s">
        <v>106</v>
      </c>
    </row>
    <row r="2" spans="1:1" ht="15" x14ac:dyDescent="0.25">
      <c r="A2" s="230" t="s">
        <v>107</v>
      </c>
    </row>
    <row r="3" spans="1:1" ht="15" x14ac:dyDescent="0.25">
      <c r="A3" t="s">
        <v>124</v>
      </c>
    </row>
    <row r="4" spans="1:1" ht="15" x14ac:dyDescent="0.25">
      <c r="A4" t="s">
        <v>125</v>
      </c>
    </row>
    <row r="5" spans="1:1" ht="15" x14ac:dyDescent="0.25">
      <c r="A5" t="s">
        <v>126</v>
      </c>
    </row>
    <row r="6" spans="1:1" ht="15" x14ac:dyDescent="0.25">
      <c r="A6" t="s">
        <v>127</v>
      </c>
    </row>
    <row r="7" spans="1:1" ht="15" x14ac:dyDescent="0.25">
      <c r="A7" t="s">
        <v>108</v>
      </c>
    </row>
    <row r="8" spans="1:1" ht="15" x14ac:dyDescent="0.25">
      <c r="A8" t="s">
        <v>136</v>
      </c>
    </row>
    <row r="9" spans="1:1" ht="15" x14ac:dyDescent="0.25">
      <c r="A9" t="s">
        <v>128</v>
      </c>
    </row>
    <row r="10" spans="1:1" ht="15" x14ac:dyDescent="0.25">
      <c r="A10" t="s">
        <v>137</v>
      </c>
    </row>
    <row r="11" spans="1:1" ht="15" x14ac:dyDescent="0.25">
      <c r="A11" t="s">
        <v>129</v>
      </c>
    </row>
    <row r="12" spans="1:1" ht="15" x14ac:dyDescent="0.25">
      <c r="A12" t="s">
        <v>130</v>
      </c>
    </row>
    <row r="13" spans="1:1" ht="15" x14ac:dyDescent="0.25">
      <c r="A13" t="s">
        <v>131</v>
      </c>
    </row>
    <row r="14" spans="1:1" ht="15" x14ac:dyDescent="0.25">
      <c r="A14" t="s">
        <v>132</v>
      </c>
    </row>
    <row r="15" spans="1:1" ht="15" x14ac:dyDescent="0.25">
      <c r="A15" t="s">
        <v>133</v>
      </c>
    </row>
    <row r="16" spans="1:1" ht="15" x14ac:dyDescent="0.25">
      <c r="A16" t="s">
        <v>134</v>
      </c>
    </row>
    <row r="17" spans="1:1" ht="15" x14ac:dyDescent="0.25">
      <c r="A17" t="s">
        <v>135</v>
      </c>
    </row>
    <row r="18" spans="1:1" ht="23.25" x14ac:dyDescent="0.35">
      <c r="A18" s="155"/>
    </row>
    <row r="19" spans="1:1" ht="23.25" x14ac:dyDescent="0.35">
      <c r="A19" s="155"/>
    </row>
    <row r="20" spans="1:1" ht="23.25" x14ac:dyDescent="0.35">
      <c r="A20" s="155"/>
    </row>
    <row r="21" spans="1:1" ht="23.25" x14ac:dyDescent="0.35">
      <c r="A21" s="155"/>
    </row>
    <row r="22" spans="1:1" ht="23.25" x14ac:dyDescent="0.35">
      <c r="A22" s="155"/>
    </row>
    <row r="23" spans="1:1" ht="23.25" x14ac:dyDescent="0.35">
      <c r="A23" s="155"/>
    </row>
    <row r="24" spans="1:1" ht="23.25" x14ac:dyDescent="0.35">
      <c r="A24" s="155"/>
    </row>
    <row r="25" spans="1:1" ht="23.25" x14ac:dyDescent="0.35">
      <c r="A25" s="155"/>
    </row>
    <row r="26" spans="1:1" ht="23.25" x14ac:dyDescent="0.35">
      <c r="A26" s="155"/>
    </row>
    <row r="27" spans="1:1" ht="23.25" x14ac:dyDescent="0.35">
      <c r="A27" s="155"/>
    </row>
    <row r="28" spans="1:1" ht="23.25" x14ac:dyDescent="0.35">
      <c r="A28" s="155"/>
    </row>
    <row r="29" spans="1:1" ht="23.25" x14ac:dyDescent="0.35">
      <c r="A29" s="155"/>
    </row>
    <row r="30" spans="1:1" ht="23.25" x14ac:dyDescent="0.35">
      <c r="A30" s="155"/>
    </row>
    <row r="31" spans="1:1" ht="23.25" x14ac:dyDescent="0.35">
      <c r="A31" s="155"/>
    </row>
    <row r="32" spans="1:1" ht="23.25" x14ac:dyDescent="0.35">
      <c r="A32" s="155"/>
    </row>
    <row r="33" spans="1:1" ht="23.25" x14ac:dyDescent="0.35">
      <c r="A33" s="155"/>
    </row>
    <row r="34" spans="1:1" ht="23.25" x14ac:dyDescent="0.35">
      <c r="A34" s="155"/>
    </row>
    <row r="35" spans="1:1" ht="23.25" x14ac:dyDescent="0.35">
      <c r="A35" s="155"/>
    </row>
    <row r="36" spans="1:1" ht="23.25" x14ac:dyDescent="0.35">
      <c r="A36" s="155"/>
    </row>
    <row r="37" spans="1:1" ht="23.25" x14ac:dyDescent="0.35">
      <c r="A37" s="155"/>
    </row>
    <row r="38" spans="1:1" ht="23.25" x14ac:dyDescent="0.35">
      <c r="A38" s="155"/>
    </row>
    <row r="39" spans="1:1" ht="23.25" x14ac:dyDescent="0.35">
      <c r="A39" s="155"/>
    </row>
    <row r="40" spans="1:1" ht="23.25" x14ac:dyDescent="0.35">
      <c r="A40" s="155"/>
    </row>
    <row r="41" spans="1:1" ht="23.25" x14ac:dyDescent="0.35">
      <c r="A41" s="155"/>
    </row>
    <row r="42" spans="1:1" ht="23.25" x14ac:dyDescent="0.35">
      <c r="A42" s="155"/>
    </row>
    <row r="43" spans="1:1" ht="23.25" x14ac:dyDescent="0.35">
      <c r="A43" s="155"/>
    </row>
    <row r="44" spans="1:1" ht="23.25" x14ac:dyDescent="0.35">
      <c r="A44" s="155"/>
    </row>
    <row r="45" spans="1:1" ht="23.25" x14ac:dyDescent="0.35">
      <c r="A45" s="155"/>
    </row>
    <row r="46" spans="1:1" ht="23.25" x14ac:dyDescent="0.35">
      <c r="A46" s="155"/>
    </row>
    <row r="47" spans="1:1" ht="23.25" x14ac:dyDescent="0.35">
      <c r="A47" s="155"/>
    </row>
    <row r="48" spans="1:1" ht="23.25" x14ac:dyDescent="0.35">
      <c r="A48" s="155"/>
    </row>
    <row r="49" spans="1:1" ht="23.25" x14ac:dyDescent="0.35">
      <c r="A49" s="155"/>
    </row>
    <row r="50" spans="1:1" ht="23.25" x14ac:dyDescent="0.35">
      <c r="A50" s="155"/>
    </row>
    <row r="51" spans="1:1" ht="23.25" x14ac:dyDescent="0.35">
      <c r="A51" s="155"/>
    </row>
    <row r="52" spans="1:1" ht="23.25" x14ac:dyDescent="0.35">
      <c r="A52" s="155"/>
    </row>
    <row r="53" spans="1:1" ht="23.25" x14ac:dyDescent="0.35">
      <c r="A53" s="155"/>
    </row>
    <row r="54" spans="1:1" ht="23.25" x14ac:dyDescent="0.35">
      <c r="A54" s="155"/>
    </row>
    <row r="55" spans="1:1" ht="23.25" x14ac:dyDescent="0.35">
      <c r="A55" s="155"/>
    </row>
  </sheetData>
  <dataValidations count="1">
    <dataValidation type="list" allowBlank="1" showInputMessage="1" showErrorMessage="1" sqref="A1:A17" xr:uid="{010AC0D5-9434-448E-A485-53B634FDD63F}">
      <formula1>"'institution drop down"""</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FEAFF"/>
    <pageSetUpPr fitToPage="1"/>
  </sheetPr>
  <dimension ref="A1:H23"/>
  <sheetViews>
    <sheetView zoomScaleNormal="100" workbookViewId="0">
      <selection activeCell="H23" sqref="H23"/>
    </sheetView>
  </sheetViews>
  <sheetFormatPr defaultRowHeight="15" x14ac:dyDescent="0.25"/>
  <cols>
    <col min="1" max="1" width="35.7109375" customWidth="1"/>
    <col min="2" max="7" width="15.7109375" customWidth="1"/>
    <col min="8" max="8" width="15.7109375" style="62" customWidth="1"/>
  </cols>
  <sheetData>
    <row r="1" spans="1:8" s="63" customFormat="1" ht="60" customHeight="1" thickBot="1" x14ac:dyDescent="0.4">
      <c r="A1" s="306" t="s">
        <v>170</v>
      </c>
      <c r="B1" s="307"/>
      <c r="C1" s="307"/>
      <c r="D1" s="307"/>
      <c r="E1" s="307"/>
      <c r="F1" s="307"/>
      <c r="G1" s="307"/>
      <c r="H1" s="308"/>
    </row>
    <row r="2" spans="1:8" s="68" customFormat="1" ht="15" customHeight="1" thickBot="1" x14ac:dyDescent="0.3">
      <c r="A2" s="320" t="s">
        <v>40</v>
      </c>
      <c r="B2" s="321"/>
      <c r="C2" s="317" t="s">
        <v>89</v>
      </c>
      <c r="D2" s="319"/>
      <c r="E2" s="317" t="s">
        <v>102</v>
      </c>
      <c r="F2" s="318"/>
      <c r="G2" s="318"/>
      <c r="H2" s="319"/>
    </row>
    <row r="3" spans="1:8" s="1" customFormat="1" ht="30" customHeight="1" thickBot="1" x14ac:dyDescent="0.4">
      <c r="A3" s="322"/>
      <c r="B3" s="323"/>
      <c r="C3" s="327" t="s">
        <v>152</v>
      </c>
      <c r="D3" s="328"/>
      <c r="E3" s="329"/>
      <c r="F3" s="330"/>
      <c r="G3" s="330"/>
      <c r="H3" s="331"/>
    </row>
    <row r="4" spans="1:8" s="64" customFormat="1" ht="12.75" customHeight="1" thickBot="1" x14ac:dyDescent="0.3">
      <c r="A4" s="311"/>
      <c r="B4" s="312"/>
      <c r="C4" s="312"/>
      <c r="D4" s="312"/>
      <c r="E4" s="312"/>
      <c r="F4" s="312"/>
      <c r="G4" s="312"/>
      <c r="H4" s="313"/>
    </row>
    <row r="5" spans="1:8" s="64" customFormat="1" ht="36" customHeight="1" thickBot="1" x14ac:dyDescent="0.3">
      <c r="A5" s="324" t="s">
        <v>122</v>
      </c>
      <c r="B5" s="325"/>
      <c r="C5" s="325"/>
      <c r="D5" s="325"/>
      <c r="E5" s="325"/>
      <c r="F5" s="325"/>
      <c r="G5" s="325"/>
      <c r="H5" s="326"/>
    </row>
    <row r="6" spans="1:8" s="64" customFormat="1" ht="12.75" customHeight="1" thickBot="1" x14ac:dyDescent="0.3">
      <c r="A6" s="314"/>
      <c r="B6" s="315"/>
      <c r="C6" s="315"/>
      <c r="D6" s="315"/>
      <c r="E6" s="315"/>
      <c r="F6" s="315"/>
      <c r="G6" s="315"/>
      <c r="H6" s="316"/>
    </row>
    <row r="7" spans="1:8" s="37" customFormat="1" ht="48" customHeight="1" thickBot="1" x14ac:dyDescent="0.3">
      <c r="A7" s="36" t="s">
        <v>46</v>
      </c>
      <c r="B7" s="36" t="s">
        <v>47</v>
      </c>
      <c r="C7" s="36" t="s">
        <v>48</v>
      </c>
      <c r="D7" s="36" t="s">
        <v>49</v>
      </c>
      <c r="E7" s="36" t="s">
        <v>121</v>
      </c>
      <c r="F7" s="36" t="s">
        <v>1</v>
      </c>
      <c r="G7" s="39" t="s">
        <v>35</v>
      </c>
      <c r="H7" s="70" t="s">
        <v>3</v>
      </c>
    </row>
    <row r="8" spans="1:8" s="56" customFormat="1" ht="21.75" customHeight="1" x14ac:dyDescent="0.25">
      <c r="A8" s="98"/>
      <c r="B8" s="57"/>
      <c r="C8" s="105"/>
      <c r="D8" s="105"/>
      <c r="E8" s="105"/>
      <c r="F8" s="105"/>
      <c r="G8" s="106"/>
      <c r="H8" s="107">
        <f t="shared" ref="H8:H22" si="0">SUM(E8:G8)</f>
        <v>0</v>
      </c>
    </row>
    <row r="9" spans="1:8" s="56" customFormat="1" ht="21.75" customHeight="1" x14ac:dyDescent="0.25">
      <c r="A9" s="98"/>
      <c r="B9" s="57"/>
      <c r="C9" s="105"/>
      <c r="D9" s="105"/>
      <c r="E9" s="105"/>
      <c r="F9" s="105"/>
      <c r="G9" s="106"/>
      <c r="H9" s="107">
        <f t="shared" si="0"/>
        <v>0</v>
      </c>
    </row>
    <row r="10" spans="1:8" s="56" customFormat="1" ht="21.75" customHeight="1" x14ac:dyDescent="0.25">
      <c r="A10" s="98"/>
      <c r="B10" s="57"/>
      <c r="C10" s="105"/>
      <c r="D10" s="105"/>
      <c r="E10" s="105"/>
      <c r="F10" s="105"/>
      <c r="G10" s="106"/>
      <c r="H10" s="107">
        <f t="shared" si="0"/>
        <v>0</v>
      </c>
    </row>
    <row r="11" spans="1:8" s="56" customFormat="1" ht="21.75" customHeight="1" x14ac:dyDescent="0.25">
      <c r="A11" s="98"/>
      <c r="B11" s="57"/>
      <c r="C11" s="105"/>
      <c r="D11" s="105"/>
      <c r="E11" s="105"/>
      <c r="F11" s="105"/>
      <c r="G11" s="106"/>
      <c r="H11" s="107">
        <f t="shared" si="0"/>
        <v>0</v>
      </c>
    </row>
    <row r="12" spans="1:8" s="56" customFormat="1" ht="21.75" customHeight="1" x14ac:dyDescent="0.25">
      <c r="A12" s="98"/>
      <c r="B12" s="57"/>
      <c r="C12" s="105"/>
      <c r="D12" s="105"/>
      <c r="E12" s="105"/>
      <c r="F12" s="105"/>
      <c r="G12" s="106"/>
      <c r="H12" s="107">
        <f t="shared" si="0"/>
        <v>0</v>
      </c>
    </row>
    <row r="13" spans="1:8" s="56" customFormat="1" ht="21.75" customHeight="1" x14ac:dyDescent="0.25">
      <c r="A13" s="98"/>
      <c r="B13" s="57"/>
      <c r="C13" s="105"/>
      <c r="D13" s="105"/>
      <c r="E13" s="105"/>
      <c r="F13" s="105"/>
      <c r="G13" s="106"/>
      <c r="H13" s="107">
        <f t="shared" si="0"/>
        <v>0</v>
      </c>
    </row>
    <row r="14" spans="1:8" s="56" customFormat="1" ht="21.75" customHeight="1" x14ac:dyDescent="0.25">
      <c r="A14" s="98"/>
      <c r="B14" s="57"/>
      <c r="C14" s="105"/>
      <c r="D14" s="105"/>
      <c r="E14" s="105"/>
      <c r="F14" s="105"/>
      <c r="G14" s="106"/>
      <c r="H14" s="107">
        <f t="shared" si="0"/>
        <v>0</v>
      </c>
    </row>
    <row r="15" spans="1:8" s="56" customFormat="1" ht="21.75" customHeight="1" x14ac:dyDescent="0.25">
      <c r="A15" s="98"/>
      <c r="B15" s="57"/>
      <c r="C15" s="105"/>
      <c r="D15" s="105"/>
      <c r="E15" s="105"/>
      <c r="F15" s="105"/>
      <c r="G15" s="106"/>
      <c r="H15" s="107">
        <f t="shared" si="0"/>
        <v>0</v>
      </c>
    </row>
    <row r="16" spans="1:8" s="56" customFormat="1" ht="21.75" customHeight="1" x14ac:dyDescent="0.25">
      <c r="A16" s="98"/>
      <c r="B16" s="57"/>
      <c r="C16" s="105"/>
      <c r="D16" s="105"/>
      <c r="E16" s="105"/>
      <c r="F16" s="105"/>
      <c r="G16" s="106"/>
      <c r="H16" s="107">
        <f t="shared" si="0"/>
        <v>0</v>
      </c>
    </row>
    <row r="17" spans="1:8" s="56" customFormat="1" ht="21.75" customHeight="1" x14ac:dyDescent="0.25">
      <c r="A17" s="98"/>
      <c r="B17" s="57"/>
      <c r="C17" s="105"/>
      <c r="D17" s="105"/>
      <c r="E17" s="105"/>
      <c r="F17" s="105"/>
      <c r="G17" s="106"/>
      <c r="H17" s="107">
        <f t="shared" si="0"/>
        <v>0</v>
      </c>
    </row>
    <row r="18" spans="1:8" s="56" customFormat="1" ht="21.75" customHeight="1" x14ac:dyDescent="0.25">
      <c r="A18" s="99"/>
      <c r="B18" s="58"/>
      <c r="C18" s="108"/>
      <c r="D18" s="108"/>
      <c r="E18" s="108"/>
      <c r="F18" s="108"/>
      <c r="G18" s="109"/>
      <c r="H18" s="107">
        <f t="shared" si="0"/>
        <v>0</v>
      </c>
    </row>
    <row r="19" spans="1:8" s="56" customFormat="1" ht="21.75" customHeight="1" x14ac:dyDescent="0.25">
      <c r="A19" s="99"/>
      <c r="B19" s="58"/>
      <c r="C19" s="108"/>
      <c r="D19" s="108"/>
      <c r="E19" s="108"/>
      <c r="F19" s="108"/>
      <c r="G19" s="109"/>
      <c r="H19" s="107">
        <f t="shared" si="0"/>
        <v>0</v>
      </c>
    </row>
    <row r="20" spans="1:8" s="56" customFormat="1" ht="21.75" customHeight="1" x14ac:dyDescent="0.25">
      <c r="A20" s="99"/>
      <c r="B20" s="58"/>
      <c r="C20" s="108"/>
      <c r="D20" s="108"/>
      <c r="E20" s="108"/>
      <c r="F20" s="108"/>
      <c r="G20" s="109"/>
      <c r="H20" s="107">
        <f t="shared" si="0"/>
        <v>0</v>
      </c>
    </row>
    <row r="21" spans="1:8" s="56" customFormat="1" ht="21.75" customHeight="1" x14ac:dyDescent="0.25">
      <c r="A21" s="99"/>
      <c r="B21" s="58"/>
      <c r="C21" s="108"/>
      <c r="D21" s="108"/>
      <c r="E21" s="108"/>
      <c r="F21" s="108"/>
      <c r="G21" s="109"/>
      <c r="H21" s="107">
        <f t="shared" si="0"/>
        <v>0</v>
      </c>
    </row>
    <row r="22" spans="1:8" s="60" customFormat="1" ht="4.5" customHeight="1" x14ac:dyDescent="0.25">
      <c r="A22" s="104"/>
      <c r="B22" s="110"/>
      <c r="C22" s="110"/>
      <c r="D22" s="110"/>
      <c r="E22" s="110"/>
      <c r="F22" s="110"/>
      <c r="G22" s="111"/>
      <c r="H22" s="112">
        <f t="shared" si="0"/>
        <v>0</v>
      </c>
    </row>
    <row r="23" spans="1:8" s="59" customFormat="1" ht="21.95" customHeight="1" thickBot="1" x14ac:dyDescent="0.3">
      <c r="A23" s="66"/>
      <c r="B23" s="67"/>
      <c r="C23" s="309" t="s">
        <v>80</v>
      </c>
      <c r="D23" s="310"/>
      <c r="E23" s="113">
        <f>SUM(E8:E22)</f>
        <v>0</v>
      </c>
      <c r="F23" s="113">
        <f>SUM(F8:F22)</f>
        <v>0</v>
      </c>
      <c r="G23" s="114">
        <f>SUM(G8:G22)</f>
        <v>0</v>
      </c>
      <c r="H23" s="115">
        <f>SUM(H8:H21)</f>
        <v>0</v>
      </c>
    </row>
  </sheetData>
  <mergeCells count="10">
    <mergeCell ref="A1:H1"/>
    <mergeCell ref="C23:D23"/>
    <mergeCell ref="A4:H4"/>
    <mergeCell ref="A6:H6"/>
    <mergeCell ref="E2:H2"/>
    <mergeCell ref="A2:B3"/>
    <mergeCell ref="A5:H5"/>
    <mergeCell ref="C2:D2"/>
    <mergeCell ref="C3:D3"/>
    <mergeCell ref="E3:H3"/>
  </mergeCells>
  <printOptions horizontalCentered="1" verticalCentered="1"/>
  <pageMargins left="0.2" right="0.2" top="0.5" bottom="0.5" header="0.3" footer="0.3"/>
  <pageSetup scale="9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CE6DE8-A950-409B-98BF-33AF29D120F9}">
  <sheetPr>
    <tabColor rgb="FF8FEAFF"/>
    <pageSetUpPr fitToPage="1"/>
  </sheetPr>
  <dimension ref="A1:H23"/>
  <sheetViews>
    <sheetView zoomScaleNormal="100" workbookViewId="0">
      <selection activeCell="G8" sqref="G8"/>
    </sheetView>
  </sheetViews>
  <sheetFormatPr defaultRowHeight="15" x14ac:dyDescent="0.25"/>
  <cols>
    <col min="1" max="1" width="35.7109375" customWidth="1"/>
    <col min="2" max="7" width="15.7109375" customWidth="1"/>
    <col min="8" max="8" width="15.7109375" style="62" customWidth="1"/>
  </cols>
  <sheetData>
    <row r="1" spans="1:8" s="63" customFormat="1" ht="60" customHeight="1" thickBot="1" x14ac:dyDescent="0.4">
      <c r="A1" s="306" t="s">
        <v>170</v>
      </c>
      <c r="B1" s="307"/>
      <c r="C1" s="307"/>
      <c r="D1" s="307"/>
      <c r="E1" s="307"/>
      <c r="F1" s="307"/>
      <c r="G1" s="307"/>
      <c r="H1" s="308"/>
    </row>
    <row r="2" spans="1:8" s="68" customFormat="1" ht="15" customHeight="1" thickBot="1" x14ac:dyDescent="0.3">
      <c r="A2" s="320" t="s">
        <v>182</v>
      </c>
      <c r="B2" s="321"/>
      <c r="C2" s="317" t="s">
        <v>89</v>
      </c>
      <c r="D2" s="319"/>
      <c r="E2" s="317" t="s">
        <v>102</v>
      </c>
      <c r="F2" s="318"/>
      <c r="G2" s="318"/>
      <c r="H2" s="319"/>
    </row>
    <row r="3" spans="1:8" s="1" customFormat="1" ht="30" customHeight="1" thickBot="1" x14ac:dyDescent="0.4">
      <c r="A3" s="322"/>
      <c r="B3" s="323"/>
      <c r="C3" s="327" t="s">
        <v>152</v>
      </c>
      <c r="D3" s="328"/>
      <c r="E3" s="329"/>
      <c r="F3" s="330"/>
      <c r="G3" s="330"/>
      <c r="H3" s="331"/>
    </row>
    <row r="4" spans="1:8" s="64" customFormat="1" ht="12.75" customHeight="1" thickBot="1" x14ac:dyDescent="0.3">
      <c r="A4" s="311"/>
      <c r="B4" s="312"/>
      <c r="C4" s="312"/>
      <c r="D4" s="312"/>
      <c r="E4" s="312"/>
      <c r="F4" s="312"/>
      <c r="G4" s="312"/>
      <c r="H4" s="313"/>
    </row>
    <row r="5" spans="1:8" s="64" customFormat="1" ht="36" customHeight="1" thickBot="1" x14ac:dyDescent="0.3">
      <c r="A5" s="324" t="s">
        <v>181</v>
      </c>
      <c r="B5" s="325"/>
      <c r="C5" s="325"/>
      <c r="D5" s="325"/>
      <c r="E5" s="325"/>
      <c r="F5" s="325"/>
      <c r="G5" s="325"/>
      <c r="H5" s="326"/>
    </row>
    <row r="6" spans="1:8" s="64" customFormat="1" ht="12.75" customHeight="1" thickBot="1" x14ac:dyDescent="0.3">
      <c r="A6" s="314"/>
      <c r="B6" s="315"/>
      <c r="C6" s="315"/>
      <c r="D6" s="315"/>
      <c r="E6" s="315"/>
      <c r="F6" s="315"/>
      <c r="G6" s="315"/>
      <c r="H6" s="316"/>
    </row>
    <row r="7" spans="1:8" s="37" customFormat="1" ht="48" customHeight="1" thickBot="1" x14ac:dyDescent="0.3">
      <c r="A7" s="36" t="s">
        <v>46</v>
      </c>
      <c r="B7" s="36" t="s">
        <v>47</v>
      </c>
      <c r="C7" s="36" t="s">
        <v>48</v>
      </c>
      <c r="D7" s="36" t="s">
        <v>49</v>
      </c>
      <c r="E7" s="36" t="s">
        <v>121</v>
      </c>
      <c r="F7" s="36" t="s">
        <v>1</v>
      </c>
      <c r="G7" s="39" t="s">
        <v>35</v>
      </c>
      <c r="H7" s="70" t="s">
        <v>3</v>
      </c>
    </row>
    <row r="8" spans="1:8" s="56" customFormat="1" ht="21.75" customHeight="1" x14ac:dyDescent="0.25">
      <c r="A8" s="98"/>
      <c r="B8" s="57"/>
      <c r="C8" s="105"/>
      <c r="D8" s="105"/>
      <c r="E8" s="105"/>
      <c r="F8" s="105"/>
      <c r="G8" s="106"/>
      <c r="H8" s="107">
        <f t="shared" ref="H8:H22" si="0">SUM(E8:G8)</f>
        <v>0</v>
      </c>
    </row>
    <row r="9" spans="1:8" s="56" customFormat="1" ht="21.75" customHeight="1" x14ac:dyDescent="0.25">
      <c r="A9" s="98"/>
      <c r="B9" s="57"/>
      <c r="C9" s="105"/>
      <c r="D9" s="105"/>
      <c r="E9" s="105"/>
      <c r="F9" s="105"/>
      <c r="G9" s="106"/>
      <c r="H9" s="107">
        <f t="shared" si="0"/>
        <v>0</v>
      </c>
    </row>
    <row r="10" spans="1:8" s="56" customFormat="1" ht="21.75" customHeight="1" x14ac:dyDescent="0.25">
      <c r="A10" s="98"/>
      <c r="B10" s="57"/>
      <c r="C10" s="105"/>
      <c r="D10" s="105"/>
      <c r="E10" s="105"/>
      <c r="F10" s="105"/>
      <c r="G10" s="106"/>
      <c r="H10" s="107">
        <f t="shared" si="0"/>
        <v>0</v>
      </c>
    </row>
    <row r="11" spans="1:8" s="56" customFormat="1" ht="21.75" customHeight="1" x14ac:dyDescent="0.25">
      <c r="A11" s="98"/>
      <c r="B11" s="57"/>
      <c r="C11" s="105"/>
      <c r="D11" s="105"/>
      <c r="E11" s="105"/>
      <c r="F11" s="105"/>
      <c r="G11" s="106"/>
      <c r="H11" s="107">
        <f t="shared" si="0"/>
        <v>0</v>
      </c>
    </row>
    <row r="12" spans="1:8" s="56" customFormat="1" ht="21.75" customHeight="1" x14ac:dyDescent="0.25">
      <c r="A12" s="98"/>
      <c r="B12" s="57"/>
      <c r="C12" s="105"/>
      <c r="D12" s="105"/>
      <c r="E12" s="105"/>
      <c r="F12" s="105"/>
      <c r="G12" s="106"/>
      <c r="H12" s="107">
        <f t="shared" si="0"/>
        <v>0</v>
      </c>
    </row>
    <row r="13" spans="1:8" s="56" customFormat="1" ht="21.75" customHeight="1" x14ac:dyDescent="0.25">
      <c r="A13" s="98"/>
      <c r="B13" s="57"/>
      <c r="C13" s="105"/>
      <c r="D13" s="105"/>
      <c r="E13" s="105"/>
      <c r="F13" s="105"/>
      <c r="G13" s="106"/>
      <c r="H13" s="107">
        <f t="shared" si="0"/>
        <v>0</v>
      </c>
    </row>
    <row r="14" spans="1:8" s="56" customFormat="1" ht="21.75" customHeight="1" x14ac:dyDescent="0.25">
      <c r="A14" s="98"/>
      <c r="B14" s="57"/>
      <c r="C14" s="105"/>
      <c r="D14" s="105"/>
      <c r="E14" s="105"/>
      <c r="F14" s="105"/>
      <c r="G14" s="106"/>
      <c r="H14" s="107">
        <f t="shared" si="0"/>
        <v>0</v>
      </c>
    </row>
    <row r="15" spans="1:8" s="56" customFormat="1" ht="21.75" customHeight="1" x14ac:dyDescent="0.25">
      <c r="A15" s="98"/>
      <c r="B15" s="57"/>
      <c r="C15" s="105"/>
      <c r="D15" s="105"/>
      <c r="E15" s="105"/>
      <c r="F15" s="105"/>
      <c r="G15" s="106"/>
      <c r="H15" s="107">
        <f t="shared" si="0"/>
        <v>0</v>
      </c>
    </row>
    <row r="16" spans="1:8" s="56" customFormat="1" ht="21.75" customHeight="1" x14ac:dyDescent="0.25">
      <c r="A16" s="98"/>
      <c r="B16" s="57"/>
      <c r="C16" s="105"/>
      <c r="D16" s="105"/>
      <c r="E16" s="105"/>
      <c r="F16" s="105"/>
      <c r="G16" s="106"/>
      <c r="H16" s="107">
        <f t="shared" si="0"/>
        <v>0</v>
      </c>
    </row>
    <row r="17" spans="1:8" s="56" customFormat="1" ht="21.75" customHeight="1" x14ac:dyDescent="0.25">
      <c r="A17" s="98"/>
      <c r="B17" s="57"/>
      <c r="C17" s="105"/>
      <c r="D17" s="105"/>
      <c r="E17" s="105"/>
      <c r="F17" s="105"/>
      <c r="G17" s="106"/>
      <c r="H17" s="107">
        <f t="shared" si="0"/>
        <v>0</v>
      </c>
    </row>
    <row r="18" spans="1:8" s="56" customFormat="1" ht="21.75" customHeight="1" x14ac:dyDescent="0.25">
      <c r="A18" s="99"/>
      <c r="B18" s="58"/>
      <c r="C18" s="108"/>
      <c r="D18" s="108"/>
      <c r="E18" s="108"/>
      <c r="F18" s="108"/>
      <c r="G18" s="109"/>
      <c r="H18" s="107">
        <f t="shared" si="0"/>
        <v>0</v>
      </c>
    </row>
    <row r="19" spans="1:8" s="56" customFormat="1" ht="21.75" customHeight="1" x14ac:dyDescent="0.25">
      <c r="A19" s="99"/>
      <c r="B19" s="58"/>
      <c r="C19" s="108"/>
      <c r="D19" s="108"/>
      <c r="E19" s="108"/>
      <c r="F19" s="108"/>
      <c r="G19" s="109"/>
      <c r="H19" s="107">
        <f t="shared" si="0"/>
        <v>0</v>
      </c>
    </row>
    <row r="20" spans="1:8" s="56" customFormat="1" ht="21.75" customHeight="1" x14ac:dyDescent="0.25">
      <c r="A20" s="99"/>
      <c r="B20" s="58"/>
      <c r="C20" s="108"/>
      <c r="D20" s="108"/>
      <c r="E20" s="108"/>
      <c r="F20" s="108"/>
      <c r="G20" s="109"/>
      <c r="H20" s="107">
        <f t="shared" si="0"/>
        <v>0</v>
      </c>
    </row>
    <row r="21" spans="1:8" s="56" customFormat="1" ht="21.75" customHeight="1" x14ac:dyDescent="0.25">
      <c r="A21" s="99"/>
      <c r="B21" s="58"/>
      <c r="C21" s="108"/>
      <c r="D21" s="108"/>
      <c r="E21" s="108"/>
      <c r="F21" s="108"/>
      <c r="G21" s="109"/>
      <c r="H21" s="107">
        <f t="shared" si="0"/>
        <v>0</v>
      </c>
    </row>
    <row r="22" spans="1:8" s="60" customFormat="1" ht="4.5" customHeight="1" x14ac:dyDescent="0.25">
      <c r="A22" s="104"/>
      <c r="B22" s="110"/>
      <c r="C22" s="110"/>
      <c r="D22" s="110"/>
      <c r="E22" s="110"/>
      <c r="F22" s="110"/>
      <c r="G22" s="111"/>
      <c r="H22" s="112">
        <f t="shared" si="0"/>
        <v>0</v>
      </c>
    </row>
    <row r="23" spans="1:8" s="59" customFormat="1" ht="21.95" customHeight="1" thickBot="1" x14ac:dyDescent="0.3">
      <c r="A23" s="66"/>
      <c r="B23" s="67"/>
      <c r="C23" s="309" t="s">
        <v>183</v>
      </c>
      <c r="D23" s="310"/>
      <c r="E23" s="113">
        <f>SUM(E8:E22)</f>
        <v>0</v>
      </c>
      <c r="F23" s="113">
        <f>SUM(F8:F22)</f>
        <v>0</v>
      </c>
      <c r="G23" s="114">
        <f>SUM(G8:G22)</f>
        <v>0</v>
      </c>
      <c r="H23" s="115">
        <f>SUM(H8:H21)</f>
        <v>0</v>
      </c>
    </row>
  </sheetData>
  <mergeCells count="10">
    <mergeCell ref="A4:H4"/>
    <mergeCell ref="A5:H5"/>
    <mergeCell ref="A6:H6"/>
    <mergeCell ref="C23:D23"/>
    <mergeCell ref="A1:H1"/>
    <mergeCell ref="A2:B3"/>
    <mergeCell ref="C2:D2"/>
    <mergeCell ref="E2:H2"/>
    <mergeCell ref="C3:D3"/>
    <mergeCell ref="E3:H3"/>
  </mergeCells>
  <printOptions horizontalCentered="1" verticalCentered="1"/>
  <pageMargins left="0.2" right="0.2" top="0.5" bottom="0.5" header="0.3" footer="0.3"/>
  <pageSetup scale="9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8FEAFF"/>
    <pageSetUpPr fitToPage="1"/>
  </sheetPr>
  <dimension ref="A1:H30"/>
  <sheetViews>
    <sheetView topLeftCell="A6" zoomScaleNormal="100" workbookViewId="0">
      <selection activeCell="G30" sqref="G30"/>
    </sheetView>
  </sheetViews>
  <sheetFormatPr defaultRowHeight="15" x14ac:dyDescent="0.25"/>
  <cols>
    <col min="1" max="2" width="30.7109375" customWidth="1"/>
    <col min="3" max="8" width="15.7109375" customWidth="1"/>
  </cols>
  <sheetData>
    <row r="1" spans="1:8" s="63" customFormat="1" ht="60" customHeight="1" thickBot="1" x14ac:dyDescent="0.4">
      <c r="A1" s="306" t="s">
        <v>170</v>
      </c>
      <c r="B1" s="307"/>
      <c r="C1" s="307"/>
      <c r="D1" s="307"/>
      <c r="E1" s="307"/>
      <c r="F1" s="307"/>
      <c r="G1" s="307"/>
      <c r="H1" s="308"/>
    </row>
    <row r="2" spans="1:8" s="68" customFormat="1" ht="15" customHeight="1" thickBot="1" x14ac:dyDescent="0.3">
      <c r="A2" s="320" t="s">
        <v>41</v>
      </c>
      <c r="B2" s="321"/>
      <c r="C2" s="317" t="s">
        <v>89</v>
      </c>
      <c r="D2" s="319"/>
      <c r="E2" s="317" t="s">
        <v>102</v>
      </c>
      <c r="F2" s="318"/>
      <c r="G2" s="318"/>
      <c r="H2" s="319"/>
    </row>
    <row r="3" spans="1:8" s="1" customFormat="1" ht="30" customHeight="1" thickBot="1" x14ac:dyDescent="0.4">
      <c r="A3" s="322"/>
      <c r="B3" s="323"/>
      <c r="C3" s="327" t="s">
        <v>152</v>
      </c>
      <c r="D3" s="328"/>
      <c r="E3" s="329"/>
      <c r="F3" s="330"/>
      <c r="G3" s="330"/>
      <c r="H3" s="331"/>
    </row>
    <row r="4" spans="1:8" s="64" customFormat="1" ht="6" customHeight="1" thickBot="1" x14ac:dyDescent="0.3">
      <c r="A4" s="311"/>
      <c r="B4" s="312"/>
      <c r="C4" s="312"/>
      <c r="D4" s="312"/>
      <c r="E4" s="312"/>
      <c r="F4" s="312"/>
      <c r="G4" s="312"/>
      <c r="H4" s="313"/>
    </row>
    <row r="5" spans="1:8" s="64" customFormat="1" ht="78" customHeight="1" thickBot="1" x14ac:dyDescent="0.3">
      <c r="A5" s="332" t="s">
        <v>178</v>
      </c>
      <c r="B5" s="333"/>
      <c r="C5" s="333"/>
      <c r="D5" s="333"/>
      <c r="E5" s="333"/>
      <c r="F5" s="333"/>
      <c r="G5" s="333"/>
      <c r="H5" s="334"/>
    </row>
    <row r="6" spans="1:8" s="64" customFormat="1" ht="12.75" customHeight="1" thickBot="1" x14ac:dyDescent="0.3">
      <c r="A6" s="314"/>
      <c r="B6" s="315"/>
      <c r="C6" s="315"/>
      <c r="D6" s="315"/>
      <c r="E6" s="315"/>
      <c r="F6" s="315"/>
      <c r="G6" s="315"/>
      <c r="H6" s="316"/>
    </row>
    <row r="7" spans="1:8" s="37" customFormat="1" ht="48" customHeight="1" thickBot="1" x14ac:dyDescent="0.3">
      <c r="A7" s="36" t="s">
        <v>50</v>
      </c>
      <c r="B7" s="36" t="s">
        <v>51</v>
      </c>
      <c r="C7" s="36" t="s">
        <v>53</v>
      </c>
      <c r="D7" s="36" t="s">
        <v>52</v>
      </c>
      <c r="E7" s="36" t="s">
        <v>121</v>
      </c>
      <c r="F7" s="36" t="s">
        <v>1</v>
      </c>
      <c r="G7" s="39" t="s">
        <v>35</v>
      </c>
      <c r="H7" s="38" t="s">
        <v>3</v>
      </c>
    </row>
    <row r="8" spans="1:8" s="56" customFormat="1" ht="21.95" customHeight="1" x14ac:dyDescent="0.25">
      <c r="A8" s="100"/>
      <c r="B8" s="103"/>
      <c r="C8" s="79"/>
      <c r="D8" s="116"/>
      <c r="E8" s="116"/>
      <c r="F8" s="117"/>
      <c r="G8" s="117"/>
      <c r="H8" s="119">
        <f t="shared" ref="H8:H28" si="0">SUM(E8:G8)</f>
        <v>0</v>
      </c>
    </row>
    <row r="9" spans="1:8" s="56" customFormat="1" ht="21.95" customHeight="1" x14ac:dyDescent="0.25">
      <c r="A9" s="100"/>
      <c r="B9" s="103"/>
      <c r="C9" s="79"/>
      <c r="D9" s="116"/>
      <c r="E9" s="116"/>
      <c r="F9" s="117"/>
      <c r="G9" s="117"/>
      <c r="H9" s="119">
        <f t="shared" si="0"/>
        <v>0</v>
      </c>
    </row>
    <row r="10" spans="1:8" s="56" customFormat="1" ht="21.95" customHeight="1" x14ac:dyDescent="0.25">
      <c r="A10" s="100"/>
      <c r="B10" s="103"/>
      <c r="C10" s="79"/>
      <c r="D10" s="116"/>
      <c r="E10" s="116"/>
      <c r="F10" s="117"/>
      <c r="G10" s="117"/>
      <c r="H10" s="119">
        <f t="shared" si="0"/>
        <v>0</v>
      </c>
    </row>
    <row r="11" spans="1:8" s="56" customFormat="1" ht="21.95" customHeight="1" x14ac:dyDescent="0.25">
      <c r="A11" s="100"/>
      <c r="B11" s="103"/>
      <c r="C11" s="79"/>
      <c r="D11" s="116"/>
      <c r="E11" s="116"/>
      <c r="F11" s="117"/>
      <c r="G11" s="117"/>
      <c r="H11" s="119">
        <f t="shared" si="0"/>
        <v>0</v>
      </c>
    </row>
    <row r="12" spans="1:8" s="56" customFormat="1" ht="21.95" customHeight="1" x14ac:dyDescent="0.25">
      <c r="A12" s="100"/>
      <c r="B12" s="103"/>
      <c r="C12" s="79"/>
      <c r="D12" s="116"/>
      <c r="E12" s="116"/>
      <c r="F12" s="117"/>
      <c r="G12" s="117"/>
      <c r="H12" s="119">
        <f t="shared" si="0"/>
        <v>0</v>
      </c>
    </row>
    <row r="13" spans="1:8" s="56" customFormat="1" ht="21.95" customHeight="1" x14ac:dyDescent="0.25">
      <c r="A13" s="100"/>
      <c r="B13" s="103"/>
      <c r="C13" s="79"/>
      <c r="D13" s="116"/>
      <c r="E13" s="116"/>
      <c r="F13" s="117"/>
      <c r="G13" s="117"/>
      <c r="H13" s="119">
        <f t="shared" si="0"/>
        <v>0</v>
      </c>
    </row>
    <row r="14" spans="1:8" s="56" customFormat="1" ht="21.95" customHeight="1" x14ac:dyDescent="0.25">
      <c r="A14" s="100"/>
      <c r="B14" s="103"/>
      <c r="C14" s="79"/>
      <c r="D14" s="116"/>
      <c r="E14" s="116"/>
      <c r="F14" s="117"/>
      <c r="G14" s="117"/>
      <c r="H14" s="119">
        <f t="shared" si="0"/>
        <v>0</v>
      </c>
    </row>
    <row r="15" spans="1:8" s="56" customFormat="1" ht="21.95" customHeight="1" x14ac:dyDescent="0.25">
      <c r="A15" s="100"/>
      <c r="B15" s="103"/>
      <c r="C15" s="79"/>
      <c r="D15" s="116"/>
      <c r="E15" s="116"/>
      <c r="F15" s="117"/>
      <c r="G15" s="117"/>
      <c r="H15" s="119">
        <f t="shared" si="0"/>
        <v>0</v>
      </c>
    </row>
    <row r="16" spans="1:8" s="56" customFormat="1" ht="21.95" customHeight="1" x14ac:dyDescent="0.25">
      <c r="A16" s="100"/>
      <c r="B16" s="103"/>
      <c r="C16" s="79"/>
      <c r="D16" s="116"/>
      <c r="E16" s="116"/>
      <c r="F16" s="117"/>
      <c r="G16" s="117"/>
      <c r="H16" s="119">
        <f t="shared" si="0"/>
        <v>0</v>
      </c>
    </row>
    <row r="17" spans="1:8" s="56" customFormat="1" ht="21.95" customHeight="1" x14ac:dyDescent="0.25">
      <c r="A17" s="100"/>
      <c r="B17" s="103"/>
      <c r="C17" s="79"/>
      <c r="D17" s="116"/>
      <c r="E17" s="116"/>
      <c r="F17" s="117"/>
      <c r="G17" s="117"/>
      <c r="H17" s="119">
        <f t="shared" si="0"/>
        <v>0</v>
      </c>
    </row>
    <row r="18" spans="1:8" s="56" customFormat="1" ht="21.95" customHeight="1" x14ac:dyDescent="0.25">
      <c r="A18" s="100"/>
      <c r="B18" s="103"/>
      <c r="C18" s="79"/>
      <c r="D18" s="116"/>
      <c r="E18" s="116"/>
      <c r="F18" s="117"/>
      <c r="G18" s="117"/>
      <c r="H18" s="119">
        <f t="shared" si="0"/>
        <v>0</v>
      </c>
    </row>
    <row r="19" spans="1:8" s="56" customFormat="1" ht="21.95" customHeight="1" x14ac:dyDescent="0.25">
      <c r="A19" s="98"/>
      <c r="B19" s="101"/>
      <c r="C19" s="57"/>
      <c r="D19" s="105"/>
      <c r="E19" s="105"/>
      <c r="F19" s="106"/>
      <c r="G19" s="106"/>
      <c r="H19" s="119">
        <f t="shared" si="0"/>
        <v>0</v>
      </c>
    </row>
    <row r="20" spans="1:8" s="56" customFormat="1" ht="3.75" customHeight="1" thickBot="1" x14ac:dyDescent="0.3">
      <c r="A20" s="188"/>
      <c r="B20" s="190"/>
      <c r="C20" s="189"/>
      <c r="D20" s="191"/>
      <c r="E20" s="191"/>
      <c r="F20" s="191"/>
      <c r="G20" s="191"/>
      <c r="H20" s="192"/>
    </row>
    <row r="21" spans="1:8" s="56" customFormat="1" ht="21.95" customHeight="1" thickBot="1" x14ac:dyDescent="0.3">
      <c r="A21" s="335" t="s">
        <v>115</v>
      </c>
      <c r="B21" s="336"/>
      <c r="C21" s="336"/>
      <c r="D21" s="336"/>
      <c r="E21" s="336"/>
      <c r="F21" s="336"/>
      <c r="G21" s="337"/>
      <c r="H21" s="193"/>
    </row>
    <row r="22" spans="1:8" s="56" customFormat="1" ht="21.95" customHeight="1" x14ac:dyDescent="0.25">
      <c r="A22" s="100"/>
      <c r="B22" s="103"/>
      <c r="C22" s="79"/>
      <c r="D22" s="116"/>
      <c r="E22" s="116"/>
      <c r="F22" s="117"/>
      <c r="G22" s="117"/>
      <c r="H22" s="119">
        <f t="shared" si="0"/>
        <v>0</v>
      </c>
    </row>
    <row r="23" spans="1:8" s="56" customFormat="1" ht="21.95" customHeight="1" x14ac:dyDescent="0.25">
      <c r="A23" s="98"/>
      <c r="B23" s="101"/>
      <c r="C23" s="57"/>
      <c r="D23" s="105"/>
      <c r="E23" s="105"/>
      <c r="F23" s="106"/>
      <c r="G23" s="106"/>
      <c r="H23" s="107">
        <f t="shared" si="0"/>
        <v>0</v>
      </c>
    </row>
    <row r="24" spans="1:8" s="56" customFormat="1" ht="21.95" customHeight="1" x14ac:dyDescent="0.25">
      <c r="A24" s="98"/>
      <c r="B24" s="101"/>
      <c r="C24" s="57"/>
      <c r="D24" s="105"/>
      <c r="E24" s="105"/>
      <c r="F24" s="106"/>
      <c r="G24" s="106"/>
      <c r="H24" s="107">
        <f t="shared" si="0"/>
        <v>0</v>
      </c>
    </row>
    <row r="25" spans="1:8" s="56" customFormat="1" ht="21.95" customHeight="1" x14ac:dyDescent="0.25">
      <c r="A25" s="98"/>
      <c r="B25" s="101"/>
      <c r="C25" s="57"/>
      <c r="D25" s="105"/>
      <c r="E25" s="105"/>
      <c r="F25" s="106"/>
      <c r="G25" s="106"/>
      <c r="H25" s="107">
        <f t="shared" si="0"/>
        <v>0</v>
      </c>
    </row>
    <row r="26" spans="1:8" s="56" customFormat="1" ht="21.95" customHeight="1" x14ac:dyDescent="0.25">
      <c r="A26" s="98"/>
      <c r="B26" s="101"/>
      <c r="C26" s="57"/>
      <c r="D26" s="105"/>
      <c r="E26" s="105"/>
      <c r="F26" s="106"/>
      <c r="G26" s="106"/>
      <c r="H26" s="107">
        <f t="shared" si="0"/>
        <v>0</v>
      </c>
    </row>
    <row r="27" spans="1:8" s="56" customFormat="1" ht="21.95" customHeight="1" x14ac:dyDescent="0.25">
      <c r="A27" s="98"/>
      <c r="B27" s="101"/>
      <c r="C27" s="57"/>
      <c r="D27" s="105"/>
      <c r="E27" s="105"/>
      <c r="F27" s="106"/>
      <c r="G27" s="106"/>
      <c r="H27" s="107">
        <f t="shared" si="0"/>
        <v>0</v>
      </c>
    </row>
    <row r="28" spans="1:8" s="56" customFormat="1" ht="21.95" customHeight="1" x14ac:dyDescent="0.25">
      <c r="A28" s="99"/>
      <c r="B28" s="102"/>
      <c r="C28" s="58"/>
      <c r="D28" s="108"/>
      <c r="E28" s="108"/>
      <c r="F28" s="109"/>
      <c r="G28" s="106"/>
      <c r="H28" s="107">
        <f t="shared" si="0"/>
        <v>0</v>
      </c>
    </row>
    <row r="29" spans="1:8" s="62" customFormat="1" ht="3.75" customHeight="1" x14ac:dyDescent="0.25">
      <c r="A29" s="76"/>
      <c r="B29" s="54"/>
      <c r="C29" s="54"/>
      <c r="D29" s="54"/>
      <c r="E29" s="118"/>
      <c r="F29" s="118"/>
      <c r="G29" s="122"/>
      <c r="H29" s="120"/>
    </row>
    <row r="30" spans="1:8" s="59" customFormat="1" ht="21.95" customHeight="1" thickBot="1" x14ac:dyDescent="0.3">
      <c r="A30" s="66"/>
      <c r="B30" s="67"/>
      <c r="C30" s="309" t="s">
        <v>81</v>
      </c>
      <c r="D30" s="310"/>
      <c r="E30" s="113">
        <f>SUM(E8:E29)</f>
        <v>0</v>
      </c>
      <c r="F30" s="113">
        <f>SUM(F8:F29)</f>
        <v>0</v>
      </c>
      <c r="G30" s="114">
        <f>SUM(G8:G29)</f>
        <v>0</v>
      </c>
      <c r="H30" s="115">
        <f>SUM(H8:H29)</f>
        <v>0</v>
      </c>
    </row>
  </sheetData>
  <mergeCells count="11">
    <mergeCell ref="A1:H1"/>
    <mergeCell ref="A5:H5"/>
    <mergeCell ref="C30:D30"/>
    <mergeCell ref="A2:B3"/>
    <mergeCell ref="C2:D2"/>
    <mergeCell ref="E2:H2"/>
    <mergeCell ref="C3:D3"/>
    <mergeCell ref="E3:H3"/>
    <mergeCell ref="A4:H4"/>
    <mergeCell ref="A6:H6"/>
    <mergeCell ref="A21:G21"/>
  </mergeCells>
  <printOptions horizontalCentered="1" verticalCentered="1"/>
  <pageMargins left="0.2" right="0.2" top="0.5" bottom="0.5" header="0.3" footer="0.3"/>
  <pageSetup scale="81"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8FEAFF"/>
    <pageSetUpPr fitToPage="1"/>
  </sheetPr>
  <dimension ref="A1:H27"/>
  <sheetViews>
    <sheetView zoomScaleNormal="100" workbookViewId="0">
      <selection activeCell="E3" sqref="E3:H3"/>
    </sheetView>
  </sheetViews>
  <sheetFormatPr defaultRowHeight="15" x14ac:dyDescent="0.25"/>
  <cols>
    <col min="1" max="1" width="35.7109375" customWidth="1"/>
    <col min="2" max="2" width="15.7109375" customWidth="1"/>
    <col min="3" max="3" width="14.5703125" customWidth="1"/>
    <col min="4" max="8" width="15.7109375" customWidth="1"/>
  </cols>
  <sheetData>
    <row r="1" spans="1:8" s="63" customFormat="1" ht="60" customHeight="1" thickBot="1" x14ac:dyDescent="0.4">
      <c r="A1" s="306" t="s">
        <v>170</v>
      </c>
      <c r="B1" s="307"/>
      <c r="C1" s="307"/>
      <c r="D1" s="307"/>
      <c r="E1" s="307"/>
      <c r="F1" s="307"/>
      <c r="G1" s="307"/>
      <c r="H1" s="308"/>
    </row>
    <row r="2" spans="1:8" s="68" customFormat="1" ht="15" customHeight="1" thickBot="1" x14ac:dyDescent="0.3">
      <c r="A2" s="320" t="s">
        <v>42</v>
      </c>
      <c r="B2" s="321"/>
      <c r="C2" s="317" t="s">
        <v>89</v>
      </c>
      <c r="D2" s="319"/>
      <c r="E2" s="317" t="s">
        <v>102</v>
      </c>
      <c r="F2" s="318"/>
      <c r="G2" s="318"/>
      <c r="H2" s="319"/>
    </row>
    <row r="3" spans="1:8" s="1" customFormat="1" ht="30" customHeight="1" thickBot="1" x14ac:dyDescent="0.4">
      <c r="A3" s="322"/>
      <c r="B3" s="323"/>
      <c r="C3" s="327" t="s">
        <v>152</v>
      </c>
      <c r="D3" s="338"/>
      <c r="E3" s="329"/>
      <c r="F3" s="330"/>
      <c r="G3" s="330"/>
      <c r="H3" s="331"/>
    </row>
    <row r="4" spans="1:8" s="64" customFormat="1" ht="12.75" customHeight="1" thickBot="1" x14ac:dyDescent="0.3">
      <c r="A4" s="311"/>
      <c r="B4" s="312"/>
      <c r="C4" s="312"/>
      <c r="D4" s="312"/>
      <c r="E4" s="312"/>
      <c r="F4" s="312"/>
      <c r="G4" s="312"/>
      <c r="H4" s="313"/>
    </row>
    <row r="5" spans="1:8" s="64" customFormat="1" ht="41.25" customHeight="1" thickBot="1" x14ac:dyDescent="0.3">
      <c r="A5" s="332" t="s">
        <v>138</v>
      </c>
      <c r="B5" s="333"/>
      <c r="C5" s="333"/>
      <c r="D5" s="333"/>
      <c r="E5" s="333"/>
      <c r="F5" s="333"/>
      <c r="G5" s="333"/>
      <c r="H5" s="334"/>
    </row>
    <row r="6" spans="1:8" s="64" customFormat="1" ht="12.75" customHeight="1" thickBot="1" x14ac:dyDescent="0.3">
      <c r="A6" s="311"/>
      <c r="B6" s="312"/>
      <c r="C6" s="312"/>
      <c r="D6" s="312"/>
      <c r="E6" s="312"/>
      <c r="F6" s="312"/>
      <c r="G6" s="312"/>
      <c r="H6" s="313"/>
    </row>
    <row r="7" spans="1:8" s="37" customFormat="1" ht="48" customHeight="1" thickBot="1" x14ac:dyDescent="0.3">
      <c r="A7" s="36" t="s">
        <v>50</v>
      </c>
      <c r="B7" s="36" t="s">
        <v>54</v>
      </c>
      <c r="C7" s="36" t="s">
        <v>55</v>
      </c>
      <c r="D7" s="36" t="s">
        <v>56</v>
      </c>
      <c r="E7" s="36" t="s">
        <v>121</v>
      </c>
      <c r="F7" s="36" t="s">
        <v>1</v>
      </c>
      <c r="G7" s="55" t="s">
        <v>35</v>
      </c>
      <c r="H7" s="70" t="s">
        <v>3</v>
      </c>
    </row>
    <row r="8" spans="1:8" s="56" customFormat="1" ht="21.95" customHeight="1" x14ac:dyDescent="0.25">
      <c r="A8" s="98"/>
      <c r="B8" s="57"/>
      <c r="C8" s="105"/>
      <c r="D8" s="105"/>
      <c r="E8" s="105"/>
      <c r="F8" s="105"/>
      <c r="G8" s="106"/>
      <c r="H8" s="107">
        <f t="shared" ref="H8:H25" si="0">SUM(E8:G8)</f>
        <v>0</v>
      </c>
    </row>
    <row r="9" spans="1:8" s="56" customFormat="1" ht="21.95" customHeight="1" x14ac:dyDescent="0.25">
      <c r="A9" s="98"/>
      <c r="B9" s="57"/>
      <c r="C9" s="105"/>
      <c r="D9" s="105"/>
      <c r="E9" s="105"/>
      <c r="F9" s="105"/>
      <c r="G9" s="106"/>
      <c r="H9" s="107">
        <f>SUM(E9:G9)</f>
        <v>0</v>
      </c>
    </row>
    <row r="10" spans="1:8" s="56" customFormat="1" ht="21.95" customHeight="1" x14ac:dyDescent="0.25">
      <c r="A10" s="98"/>
      <c r="B10" s="57"/>
      <c r="C10" s="105"/>
      <c r="D10" s="105"/>
      <c r="E10" s="105"/>
      <c r="F10" s="105"/>
      <c r="G10" s="106"/>
      <c r="H10" s="107">
        <f t="shared" ref="H10:H17" si="1">SUM(E10:G10)</f>
        <v>0</v>
      </c>
    </row>
    <row r="11" spans="1:8" s="56" customFormat="1" ht="21.95" customHeight="1" x14ac:dyDescent="0.25">
      <c r="A11" s="98"/>
      <c r="B11" s="57"/>
      <c r="C11" s="105"/>
      <c r="D11" s="105"/>
      <c r="E11" s="105"/>
      <c r="F11" s="105"/>
      <c r="G11" s="106"/>
      <c r="H11" s="107">
        <f t="shared" si="1"/>
        <v>0</v>
      </c>
    </row>
    <row r="12" spans="1:8" s="56" customFormat="1" ht="21.95" customHeight="1" x14ac:dyDescent="0.25">
      <c r="A12" s="98"/>
      <c r="B12" s="57"/>
      <c r="C12" s="105"/>
      <c r="D12" s="105"/>
      <c r="E12" s="105"/>
      <c r="F12" s="105"/>
      <c r="G12" s="106"/>
      <c r="H12" s="107">
        <f t="shared" si="1"/>
        <v>0</v>
      </c>
    </row>
    <row r="13" spans="1:8" s="56" customFormat="1" ht="21.95" customHeight="1" x14ac:dyDescent="0.25">
      <c r="A13" s="98"/>
      <c r="B13" s="57"/>
      <c r="C13" s="105"/>
      <c r="D13" s="105"/>
      <c r="E13" s="105"/>
      <c r="F13" s="105"/>
      <c r="G13" s="106"/>
      <c r="H13" s="107">
        <f t="shared" si="1"/>
        <v>0</v>
      </c>
    </row>
    <row r="14" spans="1:8" s="56" customFormat="1" ht="21.95" customHeight="1" x14ac:dyDescent="0.25">
      <c r="A14" s="98"/>
      <c r="B14" s="57"/>
      <c r="C14" s="105"/>
      <c r="D14" s="105"/>
      <c r="E14" s="105"/>
      <c r="F14" s="105"/>
      <c r="G14" s="106"/>
      <c r="H14" s="107">
        <f t="shared" si="1"/>
        <v>0</v>
      </c>
    </row>
    <row r="15" spans="1:8" s="56" customFormat="1" ht="21.95" customHeight="1" x14ac:dyDescent="0.25">
      <c r="A15" s="98"/>
      <c r="B15" s="57"/>
      <c r="C15" s="105"/>
      <c r="D15" s="105"/>
      <c r="E15" s="105"/>
      <c r="F15" s="105"/>
      <c r="G15" s="106"/>
      <c r="H15" s="107">
        <f t="shared" si="1"/>
        <v>0</v>
      </c>
    </row>
    <row r="16" spans="1:8" s="56" customFormat="1" ht="21.95" customHeight="1" x14ac:dyDescent="0.25">
      <c r="A16" s="98"/>
      <c r="B16" s="57"/>
      <c r="C16" s="105"/>
      <c r="D16" s="105"/>
      <c r="E16" s="105"/>
      <c r="F16" s="105"/>
      <c r="G16" s="106"/>
      <c r="H16" s="107">
        <f t="shared" si="1"/>
        <v>0</v>
      </c>
    </row>
    <row r="17" spans="1:8" s="56" customFormat="1" ht="21.95" customHeight="1" x14ac:dyDescent="0.25">
      <c r="A17" s="98"/>
      <c r="B17" s="57"/>
      <c r="C17" s="105"/>
      <c r="D17" s="105"/>
      <c r="E17" s="105"/>
      <c r="F17" s="105"/>
      <c r="G17" s="106"/>
      <c r="H17" s="107">
        <f t="shared" si="1"/>
        <v>0</v>
      </c>
    </row>
    <row r="18" spans="1:8" s="56" customFormat="1" ht="21.95" customHeight="1" x14ac:dyDescent="0.25">
      <c r="A18" s="98"/>
      <c r="B18" s="57"/>
      <c r="C18" s="105"/>
      <c r="D18" s="105"/>
      <c r="E18" s="105"/>
      <c r="F18" s="105"/>
      <c r="G18" s="106"/>
      <c r="H18" s="107">
        <f t="shared" ref="H18:H19" si="2">SUM(E18:G18)</f>
        <v>0</v>
      </c>
    </row>
    <row r="19" spans="1:8" s="56" customFormat="1" ht="21.95" customHeight="1" x14ac:dyDescent="0.25">
      <c r="A19" s="98"/>
      <c r="B19" s="57"/>
      <c r="C19" s="105"/>
      <c r="D19" s="105"/>
      <c r="E19" s="105"/>
      <c r="F19" s="105"/>
      <c r="G19" s="106"/>
      <c r="H19" s="107">
        <f t="shared" si="2"/>
        <v>0</v>
      </c>
    </row>
    <row r="20" spans="1:8" s="56" customFormat="1" ht="21.95" customHeight="1" x14ac:dyDescent="0.25">
      <c r="A20" s="98"/>
      <c r="B20" s="57"/>
      <c r="C20" s="105"/>
      <c r="D20" s="105"/>
      <c r="E20" s="105"/>
      <c r="F20" s="105"/>
      <c r="G20" s="106"/>
      <c r="H20" s="107">
        <f t="shared" si="0"/>
        <v>0</v>
      </c>
    </row>
    <row r="21" spans="1:8" s="56" customFormat="1" ht="21.95" customHeight="1" x14ac:dyDescent="0.25">
      <c r="A21" s="98"/>
      <c r="B21" s="57"/>
      <c r="C21" s="105"/>
      <c r="D21" s="105"/>
      <c r="E21" s="105"/>
      <c r="F21" s="105"/>
      <c r="G21" s="106"/>
      <c r="H21" s="107">
        <f t="shared" si="0"/>
        <v>0</v>
      </c>
    </row>
    <row r="22" spans="1:8" s="56" customFormat="1" ht="21.95" customHeight="1" x14ac:dyDescent="0.25">
      <c r="A22" s="98"/>
      <c r="B22" s="57"/>
      <c r="C22" s="105"/>
      <c r="D22" s="105"/>
      <c r="E22" s="105"/>
      <c r="F22" s="105"/>
      <c r="G22" s="106"/>
      <c r="H22" s="107">
        <f t="shared" si="0"/>
        <v>0</v>
      </c>
    </row>
    <row r="23" spans="1:8" s="56" customFormat="1" ht="21.95" customHeight="1" x14ac:dyDescent="0.25">
      <c r="A23" s="98"/>
      <c r="B23" s="57"/>
      <c r="C23" s="105"/>
      <c r="D23" s="105"/>
      <c r="E23" s="105"/>
      <c r="F23" s="105"/>
      <c r="G23" s="106"/>
      <c r="H23" s="107">
        <f t="shared" si="0"/>
        <v>0</v>
      </c>
    </row>
    <row r="24" spans="1:8" s="56" customFormat="1" ht="21.95" customHeight="1" x14ac:dyDescent="0.25">
      <c r="A24" s="98"/>
      <c r="B24" s="57"/>
      <c r="C24" s="105"/>
      <c r="D24" s="105"/>
      <c r="E24" s="105"/>
      <c r="F24" s="105"/>
      <c r="G24" s="106"/>
      <c r="H24" s="107">
        <f t="shared" si="0"/>
        <v>0</v>
      </c>
    </row>
    <row r="25" spans="1:8" s="56" customFormat="1" ht="21.95" customHeight="1" x14ac:dyDescent="0.25">
      <c r="A25" s="99"/>
      <c r="B25" s="58"/>
      <c r="C25" s="108"/>
      <c r="D25" s="108"/>
      <c r="E25" s="108"/>
      <c r="F25" s="108"/>
      <c r="G25" s="109"/>
      <c r="H25" s="121">
        <f t="shared" si="0"/>
        <v>0</v>
      </c>
    </row>
    <row r="26" spans="1:8" s="62" customFormat="1" ht="4.5" customHeight="1" x14ac:dyDescent="0.25">
      <c r="A26" s="76"/>
      <c r="B26" s="54"/>
      <c r="C26" s="124"/>
      <c r="D26" s="124"/>
      <c r="E26" s="124"/>
      <c r="F26" s="118"/>
      <c r="G26" s="122"/>
      <c r="H26" s="120"/>
    </row>
    <row r="27" spans="1:8" s="59" customFormat="1" ht="21.95" customHeight="1" thickBot="1" x14ac:dyDescent="0.3">
      <c r="A27" s="66"/>
      <c r="B27" s="67"/>
      <c r="C27" s="309" t="s">
        <v>82</v>
      </c>
      <c r="D27" s="310"/>
      <c r="E27" s="113">
        <f>SUM(E8:E26)</f>
        <v>0</v>
      </c>
      <c r="F27" s="113">
        <f>SUM(F8:F26)</f>
        <v>0</v>
      </c>
      <c r="G27" s="114">
        <f>SUM(G8:G26)</f>
        <v>0</v>
      </c>
      <c r="H27" s="115">
        <f>SUM(H8:H26)</f>
        <v>0</v>
      </c>
    </row>
  </sheetData>
  <mergeCells count="10">
    <mergeCell ref="C27:D27"/>
    <mergeCell ref="A1:H1"/>
    <mergeCell ref="A6:H6"/>
    <mergeCell ref="A4:H4"/>
    <mergeCell ref="A2:B3"/>
    <mergeCell ref="E2:H2"/>
    <mergeCell ref="E3:H3"/>
    <mergeCell ref="C2:D2"/>
    <mergeCell ref="C3:D3"/>
    <mergeCell ref="A5:H5"/>
  </mergeCells>
  <printOptions horizontalCentered="1" verticalCentered="1"/>
  <pageMargins left="0.2" right="0.2" top="0.5" bottom="0.5" header="0.3" footer="0.3"/>
  <pageSetup scale="86"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8FEAFF"/>
    <pageSetUpPr fitToPage="1"/>
  </sheetPr>
  <dimension ref="A1:H23"/>
  <sheetViews>
    <sheetView zoomScaleNormal="100" workbookViewId="0">
      <selection activeCell="H23" sqref="H23"/>
    </sheetView>
  </sheetViews>
  <sheetFormatPr defaultRowHeight="15" x14ac:dyDescent="0.25"/>
  <cols>
    <col min="1" max="2" width="30.7109375" customWidth="1"/>
    <col min="3" max="3" width="14.5703125" customWidth="1"/>
    <col min="4" max="8" width="15.7109375" customWidth="1"/>
  </cols>
  <sheetData>
    <row r="1" spans="1:8" s="63" customFormat="1" ht="60" customHeight="1" thickBot="1" x14ac:dyDescent="0.4">
      <c r="A1" s="306" t="s">
        <v>170</v>
      </c>
      <c r="B1" s="307"/>
      <c r="C1" s="307"/>
      <c r="D1" s="307"/>
      <c r="E1" s="307"/>
      <c r="F1" s="307"/>
      <c r="G1" s="307"/>
      <c r="H1" s="308"/>
    </row>
    <row r="2" spans="1:8" s="68" customFormat="1" ht="15" customHeight="1" thickBot="1" x14ac:dyDescent="0.3">
      <c r="A2" s="320" t="s">
        <v>43</v>
      </c>
      <c r="B2" s="339"/>
      <c r="C2" s="317" t="s">
        <v>89</v>
      </c>
      <c r="D2" s="319"/>
      <c r="E2" s="317" t="s">
        <v>102</v>
      </c>
      <c r="F2" s="318"/>
      <c r="G2" s="318"/>
      <c r="H2" s="319"/>
    </row>
    <row r="3" spans="1:8" s="1" customFormat="1" ht="30" customHeight="1" thickBot="1" x14ac:dyDescent="0.4">
      <c r="A3" s="322"/>
      <c r="B3" s="340"/>
      <c r="C3" s="327" t="s">
        <v>152</v>
      </c>
      <c r="D3" s="338"/>
      <c r="E3" s="330"/>
      <c r="F3" s="330"/>
      <c r="G3" s="330"/>
      <c r="H3" s="331"/>
    </row>
    <row r="4" spans="1:8" s="64" customFormat="1" ht="12.75" customHeight="1" thickBot="1" x14ac:dyDescent="0.3">
      <c r="A4" s="311"/>
      <c r="B4" s="312"/>
      <c r="C4" s="312"/>
      <c r="D4" s="312"/>
      <c r="E4" s="312"/>
      <c r="F4" s="312"/>
      <c r="G4" s="312"/>
      <c r="H4" s="313"/>
    </row>
    <row r="5" spans="1:8" s="64" customFormat="1" ht="36" customHeight="1" thickBot="1" x14ac:dyDescent="0.3">
      <c r="A5" s="332" t="s">
        <v>120</v>
      </c>
      <c r="B5" s="333"/>
      <c r="C5" s="333"/>
      <c r="D5" s="333"/>
      <c r="E5" s="333"/>
      <c r="F5" s="333"/>
      <c r="G5" s="333"/>
      <c r="H5" s="334"/>
    </row>
    <row r="6" spans="1:8" s="64" customFormat="1" ht="12.75" customHeight="1" thickBot="1" x14ac:dyDescent="0.3">
      <c r="A6" s="311"/>
      <c r="B6" s="312"/>
      <c r="C6" s="312"/>
      <c r="D6" s="312"/>
      <c r="E6" s="312"/>
      <c r="F6" s="312"/>
      <c r="G6" s="312"/>
      <c r="H6" s="313"/>
    </row>
    <row r="7" spans="1:8" s="37" customFormat="1" ht="48" customHeight="1" thickBot="1" x14ac:dyDescent="0.3">
      <c r="A7" s="36" t="s">
        <v>57</v>
      </c>
      <c r="B7" s="36" t="s">
        <v>58</v>
      </c>
      <c r="C7" s="36" t="s">
        <v>59</v>
      </c>
      <c r="D7" s="36" t="s">
        <v>56</v>
      </c>
      <c r="E7" s="36" t="s">
        <v>121</v>
      </c>
      <c r="F7" s="36" t="s">
        <v>1</v>
      </c>
      <c r="G7" s="55" t="s">
        <v>35</v>
      </c>
      <c r="H7" s="70" t="s">
        <v>3</v>
      </c>
    </row>
    <row r="8" spans="1:8" s="56" customFormat="1" ht="21.95" customHeight="1" x14ac:dyDescent="0.25">
      <c r="A8" s="98"/>
      <c r="B8" s="101"/>
      <c r="C8" s="57"/>
      <c r="D8" s="105"/>
      <c r="E8" s="105"/>
      <c r="F8" s="105"/>
      <c r="G8" s="106"/>
      <c r="H8" s="107">
        <f t="shared" ref="H8:H21" si="0">SUM(E8:G8)</f>
        <v>0</v>
      </c>
    </row>
    <row r="9" spans="1:8" s="56" customFormat="1" ht="21.95" customHeight="1" x14ac:dyDescent="0.25">
      <c r="A9" s="98"/>
      <c r="B9" s="101"/>
      <c r="C9" s="57"/>
      <c r="D9" s="105"/>
      <c r="E9" s="105"/>
      <c r="F9" s="105"/>
      <c r="G9" s="106"/>
      <c r="H9" s="107">
        <f t="shared" si="0"/>
        <v>0</v>
      </c>
    </row>
    <row r="10" spans="1:8" s="56" customFormat="1" ht="21.95" customHeight="1" x14ac:dyDescent="0.25">
      <c r="A10" s="98"/>
      <c r="B10" s="101"/>
      <c r="C10" s="57"/>
      <c r="D10" s="105"/>
      <c r="E10" s="105"/>
      <c r="F10" s="105"/>
      <c r="G10" s="106"/>
      <c r="H10" s="107">
        <f t="shared" si="0"/>
        <v>0</v>
      </c>
    </row>
    <row r="11" spans="1:8" s="56" customFormat="1" ht="21.95" customHeight="1" x14ac:dyDescent="0.25">
      <c r="A11" s="98"/>
      <c r="B11" s="101"/>
      <c r="C11" s="57"/>
      <c r="D11" s="105"/>
      <c r="E11" s="105"/>
      <c r="F11" s="105"/>
      <c r="G11" s="106"/>
      <c r="H11" s="107">
        <f t="shared" si="0"/>
        <v>0</v>
      </c>
    </row>
    <row r="12" spans="1:8" s="56" customFormat="1" ht="21.95" customHeight="1" x14ac:dyDescent="0.25">
      <c r="A12" s="98"/>
      <c r="B12" s="101"/>
      <c r="C12" s="57"/>
      <c r="D12" s="105"/>
      <c r="E12" s="105"/>
      <c r="F12" s="105"/>
      <c r="G12" s="106"/>
      <c r="H12" s="107">
        <f t="shared" si="0"/>
        <v>0</v>
      </c>
    </row>
    <row r="13" spans="1:8" s="56" customFormat="1" ht="21.95" customHeight="1" x14ac:dyDescent="0.25">
      <c r="A13" s="98"/>
      <c r="B13" s="101"/>
      <c r="C13" s="57"/>
      <c r="D13" s="105"/>
      <c r="E13" s="105"/>
      <c r="F13" s="105"/>
      <c r="G13" s="106"/>
      <c r="H13" s="107">
        <f t="shared" si="0"/>
        <v>0</v>
      </c>
    </row>
    <row r="14" spans="1:8" s="56" customFormat="1" ht="21.95" customHeight="1" x14ac:dyDescent="0.25">
      <c r="A14" s="98"/>
      <c r="B14" s="101"/>
      <c r="C14" s="57"/>
      <c r="D14" s="105"/>
      <c r="E14" s="105"/>
      <c r="F14" s="105"/>
      <c r="G14" s="106"/>
      <c r="H14" s="107">
        <f t="shared" si="0"/>
        <v>0</v>
      </c>
    </row>
    <row r="15" spans="1:8" s="56" customFormat="1" ht="21.95" customHeight="1" x14ac:dyDescent="0.25">
      <c r="A15" s="98"/>
      <c r="B15" s="101"/>
      <c r="C15" s="57"/>
      <c r="D15" s="105"/>
      <c r="E15" s="105"/>
      <c r="F15" s="105"/>
      <c r="G15" s="106"/>
      <c r="H15" s="107">
        <f t="shared" si="0"/>
        <v>0</v>
      </c>
    </row>
    <row r="16" spans="1:8" s="56" customFormat="1" ht="21.95" customHeight="1" x14ac:dyDescent="0.25">
      <c r="A16" s="98"/>
      <c r="B16" s="101"/>
      <c r="C16" s="57"/>
      <c r="D16" s="105"/>
      <c r="E16" s="105"/>
      <c r="F16" s="105"/>
      <c r="G16" s="106"/>
      <c r="H16" s="107">
        <f t="shared" si="0"/>
        <v>0</v>
      </c>
    </row>
    <row r="17" spans="1:8" s="56" customFormat="1" ht="21.95" customHeight="1" x14ac:dyDescent="0.25">
      <c r="A17" s="98"/>
      <c r="B17" s="101"/>
      <c r="C17" s="57"/>
      <c r="D17" s="105"/>
      <c r="E17" s="105"/>
      <c r="F17" s="105"/>
      <c r="G17" s="106"/>
      <c r="H17" s="107">
        <f t="shared" si="0"/>
        <v>0</v>
      </c>
    </row>
    <row r="18" spans="1:8" s="56" customFormat="1" ht="21.95" customHeight="1" x14ac:dyDescent="0.25">
      <c r="A18" s="98"/>
      <c r="B18" s="101"/>
      <c r="C18" s="57"/>
      <c r="D18" s="105"/>
      <c r="E18" s="105"/>
      <c r="F18" s="105"/>
      <c r="G18" s="106"/>
      <c r="H18" s="107">
        <f t="shared" si="0"/>
        <v>0</v>
      </c>
    </row>
    <row r="19" spans="1:8" s="56" customFormat="1" ht="21.95" customHeight="1" x14ac:dyDescent="0.25">
      <c r="A19" s="98"/>
      <c r="B19" s="101"/>
      <c r="C19" s="57"/>
      <c r="D19" s="105"/>
      <c r="E19" s="105"/>
      <c r="F19" s="105"/>
      <c r="G19" s="106"/>
      <c r="H19" s="107">
        <f t="shared" si="0"/>
        <v>0</v>
      </c>
    </row>
    <row r="20" spans="1:8" s="56" customFormat="1" ht="21.95" customHeight="1" x14ac:dyDescent="0.25">
      <c r="A20" s="98"/>
      <c r="B20" s="101"/>
      <c r="C20" s="57"/>
      <c r="D20" s="105"/>
      <c r="E20" s="105"/>
      <c r="F20" s="105"/>
      <c r="G20" s="106"/>
      <c r="H20" s="107">
        <f t="shared" si="0"/>
        <v>0</v>
      </c>
    </row>
    <row r="21" spans="1:8" s="56" customFormat="1" ht="21.95" customHeight="1" x14ac:dyDescent="0.25">
      <c r="A21" s="99"/>
      <c r="B21" s="102"/>
      <c r="C21" s="58"/>
      <c r="D21" s="108"/>
      <c r="E21" s="108"/>
      <c r="F21" s="108"/>
      <c r="G21" s="109"/>
      <c r="H21" s="107">
        <f t="shared" si="0"/>
        <v>0</v>
      </c>
    </row>
    <row r="22" spans="1:8" s="62" customFormat="1" ht="4.5" customHeight="1" x14ac:dyDescent="0.25">
      <c r="A22" s="76"/>
      <c r="B22" s="54"/>
      <c r="C22" s="54"/>
      <c r="D22" s="118"/>
      <c r="E22" s="118"/>
      <c r="F22" s="118"/>
      <c r="G22" s="122"/>
      <c r="H22" s="120"/>
    </row>
    <row r="23" spans="1:8" s="59" customFormat="1" ht="21.95" customHeight="1" thickBot="1" x14ac:dyDescent="0.3">
      <c r="A23" s="66"/>
      <c r="B23" s="67"/>
      <c r="C23" s="309" t="s">
        <v>83</v>
      </c>
      <c r="D23" s="310"/>
      <c r="E23" s="113">
        <f>SUM(E8:E22)</f>
        <v>0</v>
      </c>
      <c r="F23" s="113">
        <f>SUM(F8:F22)</f>
        <v>0</v>
      </c>
      <c r="G23" s="114">
        <f>SUM(G8:G22)</f>
        <v>0</v>
      </c>
      <c r="H23" s="115">
        <f>SUM(H8:H22)</f>
        <v>0</v>
      </c>
    </row>
  </sheetData>
  <mergeCells count="10">
    <mergeCell ref="C23:D23"/>
    <mergeCell ref="A1:H1"/>
    <mergeCell ref="A6:H6"/>
    <mergeCell ref="A4:H4"/>
    <mergeCell ref="A2:B3"/>
    <mergeCell ref="C2:D2"/>
    <mergeCell ref="E2:H2"/>
    <mergeCell ref="C3:D3"/>
    <mergeCell ref="E3:H3"/>
    <mergeCell ref="A5:H5"/>
  </mergeCells>
  <printOptions horizontalCentered="1" verticalCentered="1"/>
  <pageMargins left="0.2" right="0.2" top="0.5" bottom="0.5" header="0.3" footer="0.3"/>
  <pageSetup scale="87"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8FEAFF"/>
    <pageSetUpPr fitToPage="1"/>
  </sheetPr>
  <dimension ref="A1:H21"/>
  <sheetViews>
    <sheetView zoomScaleNormal="100" workbookViewId="0">
      <selection activeCell="E21" sqref="E21"/>
    </sheetView>
  </sheetViews>
  <sheetFormatPr defaultRowHeight="15" x14ac:dyDescent="0.25"/>
  <cols>
    <col min="1" max="1" width="22.7109375" customWidth="1"/>
    <col min="2" max="8" width="15.7109375" customWidth="1"/>
  </cols>
  <sheetData>
    <row r="1" spans="1:8" s="63" customFormat="1" ht="60" customHeight="1" thickBot="1" x14ac:dyDescent="0.4">
      <c r="A1" s="306" t="s">
        <v>170</v>
      </c>
      <c r="B1" s="307"/>
      <c r="C1" s="307"/>
      <c r="D1" s="307"/>
      <c r="E1" s="307"/>
      <c r="F1" s="307"/>
      <c r="G1" s="307"/>
      <c r="H1" s="308"/>
    </row>
    <row r="2" spans="1:8" s="68" customFormat="1" ht="15" customHeight="1" thickBot="1" x14ac:dyDescent="0.3">
      <c r="A2" s="320" t="s">
        <v>77</v>
      </c>
      <c r="B2" s="339"/>
      <c r="C2" s="317" t="s">
        <v>89</v>
      </c>
      <c r="D2" s="319"/>
      <c r="E2" s="318" t="s">
        <v>102</v>
      </c>
      <c r="F2" s="318"/>
      <c r="G2" s="318"/>
      <c r="H2" s="319"/>
    </row>
    <row r="3" spans="1:8" s="1" customFormat="1" ht="30" customHeight="1" thickBot="1" x14ac:dyDescent="0.4">
      <c r="A3" s="322"/>
      <c r="B3" s="340"/>
      <c r="C3" s="327" t="s">
        <v>152</v>
      </c>
      <c r="D3" s="338"/>
      <c r="E3" s="330"/>
      <c r="F3" s="330"/>
      <c r="G3" s="330"/>
      <c r="H3" s="331"/>
    </row>
    <row r="4" spans="1:8" s="64" customFormat="1" ht="12.75" customHeight="1" thickBot="1" x14ac:dyDescent="0.3">
      <c r="A4" s="311"/>
      <c r="B4" s="312"/>
      <c r="C4" s="312"/>
      <c r="D4" s="312"/>
      <c r="E4" s="312"/>
      <c r="F4" s="312"/>
      <c r="G4" s="312"/>
      <c r="H4" s="313"/>
    </row>
    <row r="5" spans="1:8" s="64" customFormat="1" ht="36" customHeight="1" thickBot="1" x14ac:dyDescent="0.3">
      <c r="A5" s="332" t="s">
        <v>123</v>
      </c>
      <c r="B5" s="333"/>
      <c r="C5" s="333"/>
      <c r="D5" s="333"/>
      <c r="E5" s="333"/>
      <c r="F5" s="333"/>
      <c r="G5" s="333"/>
      <c r="H5" s="334"/>
    </row>
    <row r="6" spans="1:8" s="64" customFormat="1" ht="12.75" customHeight="1" thickBot="1" x14ac:dyDescent="0.3">
      <c r="A6" s="311"/>
      <c r="B6" s="312"/>
      <c r="C6" s="312"/>
      <c r="D6" s="312"/>
      <c r="E6" s="312"/>
      <c r="F6" s="312"/>
      <c r="G6" s="312"/>
      <c r="H6" s="313"/>
    </row>
    <row r="7" spans="1:8" s="37" customFormat="1" ht="48" customHeight="1" thickBot="1" x14ac:dyDescent="0.3">
      <c r="A7" s="341" t="s">
        <v>31</v>
      </c>
      <c r="B7" s="342"/>
      <c r="C7" s="343"/>
      <c r="D7" s="36" t="s">
        <v>56</v>
      </c>
      <c r="E7" s="36" t="s">
        <v>121</v>
      </c>
      <c r="F7" s="36" t="s">
        <v>1</v>
      </c>
      <c r="G7" s="55" t="s">
        <v>35</v>
      </c>
      <c r="H7" s="70" t="s">
        <v>3</v>
      </c>
    </row>
    <row r="8" spans="1:8" s="56" customFormat="1" ht="21.95" customHeight="1" thickBot="1" x14ac:dyDescent="0.3">
      <c r="A8" s="352" t="s">
        <v>85</v>
      </c>
      <c r="B8" s="353"/>
      <c r="C8" s="354"/>
      <c r="D8" s="125"/>
      <c r="E8" s="105"/>
      <c r="F8" s="105"/>
      <c r="G8" s="106"/>
      <c r="H8" s="107">
        <f>SUM(E8:G8)</f>
        <v>0</v>
      </c>
    </row>
    <row r="9" spans="1:8" s="56" customFormat="1" ht="21.95" customHeight="1" x14ac:dyDescent="0.25">
      <c r="A9" s="363" t="s">
        <v>32</v>
      </c>
      <c r="B9" s="344" t="s">
        <v>33</v>
      </c>
      <c r="C9" s="345"/>
      <c r="D9" s="125"/>
      <c r="E9" s="105"/>
      <c r="F9" s="105"/>
      <c r="G9" s="106"/>
      <c r="H9" s="107">
        <f t="shared" ref="H9:H19" si="0">SUM(E9:G9)</f>
        <v>0</v>
      </c>
    </row>
    <row r="10" spans="1:8" s="56" customFormat="1" ht="21.95" customHeight="1" x14ac:dyDescent="0.25">
      <c r="A10" s="364"/>
      <c r="B10" s="355" t="s">
        <v>34</v>
      </c>
      <c r="C10" s="356"/>
      <c r="D10" s="125"/>
      <c r="E10" s="105"/>
      <c r="F10" s="105"/>
      <c r="G10" s="106"/>
      <c r="H10" s="107">
        <f t="shared" si="0"/>
        <v>0</v>
      </c>
    </row>
    <row r="11" spans="1:8" s="56" customFormat="1" ht="21.95" customHeight="1" thickBot="1" x14ac:dyDescent="0.3">
      <c r="A11" s="365"/>
      <c r="B11" s="357" t="s">
        <v>35</v>
      </c>
      <c r="C11" s="358"/>
      <c r="D11" s="125"/>
      <c r="E11" s="105"/>
      <c r="F11" s="105"/>
      <c r="G11" s="106"/>
      <c r="H11" s="107">
        <f t="shared" si="0"/>
        <v>0</v>
      </c>
    </row>
    <row r="12" spans="1:8" s="56" customFormat="1" ht="21.95" customHeight="1" thickBot="1" x14ac:dyDescent="0.3">
      <c r="A12" s="346" t="s">
        <v>36</v>
      </c>
      <c r="B12" s="347"/>
      <c r="C12" s="348"/>
      <c r="D12" s="125"/>
      <c r="E12" s="105"/>
      <c r="F12" s="105"/>
      <c r="G12" s="106"/>
      <c r="H12" s="107">
        <f t="shared" si="0"/>
        <v>0</v>
      </c>
    </row>
    <row r="13" spans="1:8" s="56" customFormat="1" ht="21.95" customHeight="1" thickBot="1" x14ac:dyDescent="0.3">
      <c r="A13" s="349" t="s">
        <v>37</v>
      </c>
      <c r="B13" s="350"/>
      <c r="C13" s="351"/>
      <c r="D13" s="125"/>
      <c r="E13" s="105"/>
      <c r="F13" s="105"/>
      <c r="G13" s="106"/>
      <c r="H13" s="107">
        <f t="shared" si="0"/>
        <v>0</v>
      </c>
    </row>
    <row r="14" spans="1:8" s="56" customFormat="1" ht="21.95" customHeight="1" thickBot="1" x14ac:dyDescent="0.3">
      <c r="A14" s="346" t="s">
        <v>92</v>
      </c>
      <c r="B14" s="347"/>
      <c r="C14" s="348"/>
      <c r="D14" s="125"/>
      <c r="E14" s="105"/>
      <c r="F14" s="105"/>
      <c r="G14" s="106"/>
      <c r="H14" s="107">
        <f t="shared" si="0"/>
        <v>0</v>
      </c>
    </row>
    <row r="15" spans="1:8" s="56" customFormat="1" ht="21.95" customHeight="1" x14ac:dyDescent="0.25">
      <c r="A15" s="75" t="s">
        <v>60</v>
      </c>
      <c r="B15" s="359"/>
      <c r="C15" s="360"/>
      <c r="D15" s="126"/>
      <c r="E15" s="108"/>
      <c r="F15" s="108"/>
      <c r="G15" s="109"/>
      <c r="H15" s="107">
        <f t="shared" si="0"/>
        <v>0</v>
      </c>
    </row>
    <row r="16" spans="1:8" s="56" customFormat="1" ht="21.95" customHeight="1" x14ac:dyDescent="0.25">
      <c r="A16" s="75" t="s">
        <v>60</v>
      </c>
      <c r="B16" s="361"/>
      <c r="C16" s="362"/>
      <c r="D16" s="126"/>
      <c r="E16" s="108"/>
      <c r="F16" s="108"/>
      <c r="G16" s="109"/>
      <c r="H16" s="107">
        <f t="shared" si="0"/>
        <v>0</v>
      </c>
    </row>
    <row r="17" spans="1:8" s="56" customFormat="1" ht="21.95" customHeight="1" x14ac:dyDescent="0.25">
      <c r="A17" s="75" t="s">
        <v>60</v>
      </c>
      <c r="B17" s="361"/>
      <c r="C17" s="362"/>
      <c r="D17" s="126"/>
      <c r="E17" s="108"/>
      <c r="F17" s="108"/>
      <c r="G17" s="109"/>
      <c r="H17" s="107">
        <f t="shared" si="0"/>
        <v>0</v>
      </c>
    </row>
    <row r="18" spans="1:8" s="56" customFormat="1" ht="21.95" customHeight="1" x14ac:dyDescent="0.25">
      <c r="A18" s="73" t="s">
        <v>60</v>
      </c>
      <c r="B18" s="361"/>
      <c r="C18" s="362"/>
      <c r="D18" s="126"/>
      <c r="E18" s="108"/>
      <c r="F18" s="108"/>
      <c r="G18" s="109"/>
      <c r="H18" s="107">
        <f t="shared" si="0"/>
        <v>0</v>
      </c>
    </row>
    <row r="19" spans="1:8" s="56" customFormat="1" ht="21.95" customHeight="1" x14ac:dyDescent="0.25">
      <c r="A19" s="74" t="s">
        <v>60</v>
      </c>
      <c r="B19" s="361"/>
      <c r="C19" s="362"/>
      <c r="D19" s="126"/>
      <c r="E19" s="108"/>
      <c r="F19" s="108"/>
      <c r="G19" s="109"/>
      <c r="H19" s="121">
        <f t="shared" si="0"/>
        <v>0</v>
      </c>
    </row>
    <row r="20" spans="1:8" s="62" customFormat="1" ht="4.5" customHeight="1" x14ac:dyDescent="0.25">
      <c r="A20" s="81"/>
      <c r="B20" s="78"/>
      <c r="C20" s="77"/>
      <c r="D20" s="118"/>
      <c r="E20" s="118"/>
      <c r="F20" s="118"/>
      <c r="G20" s="127"/>
      <c r="H20" s="128"/>
    </row>
    <row r="21" spans="1:8" s="59" customFormat="1" ht="21.95" customHeight="1" thickBot="1" x14ac:dyDescent="0.3">
      <c r="A21" s="66"/>
      <c r="B21" s="67"/>
      <c r="C21" s="309" t="s">
        <v>84</v>
      </c>
      <c r="D21" s="310"/>
      <c r="E21" s="113">
        <f>SUM(E8:E20)</f>
        <v>0</v>
      </c>
      <c r="F21" s="113">
        <f>SUM(F8:F20)</f>
        <v>0</v>
      </c>
      <c r="G21" s="114">
        <f>SUM(G8:G20)</f>
        <v>0</v>
      </c>
      <c r="H21" s="115">
        <f>SUM(H9:H20)</f>
        <v>0</v>
      </c>
    </row>
  </sheetData>
  <mergeCells count="24">
    <mergeCell ref="A1:H1"/>
    <mergeCell ref="A9:A11"/>
    <mergeCell ref="A5:H5"/>
    <mergeCell ref="A6:H6"/>
    <mergeCell ref="A4:H4"/>
    <mergeCell ref="A2:B3"/>
    <mergeCell ref="C2:D2"/>
    <mergeCell ref="C3:D3"/>
    <mergeCell ref="E2:H2"/>
    <mergeCell ref="E3:H3"/>
    <mergeCell ref="C21:D21"/>
    <mergeCell ref="A7:C7"/>
    <mergeCell ref="B9:C9"/>
    <mergeCell ref="A14:C14"/>
    <mergeCell ref="A13:C13"/>
    <mergeCell ref="A8:C8"/>
    <mergeCell ref="B10:C10"/>
    <mergeCell ref="B11:C11"/>
    <mergeCell ref="A12:C12"/>
    <mergeCell ref="B15:C15"/>
    <mergeCell ref="B16:C16"/>
    <mergeCell ref="B18:C18"/>
    <mergeCell ref="B19:C19"/>
    <mergeCell ref="B17:C17"/>
  </mergeCells>
  <printOptions horizontalCentered="1" verticalCentered="1"/>
  <pageMargins left="0.2" right="0.2" top="0.5" bottom="0.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Instructions</vt:lpstr>
      <vt:lpstr>Cover Sheet</vt:lpstr>
      <vt:lpstr>institution drop down</vt:lpstr>
      <vt:lpstr>Prof Salaries, Code 15</vt:lpstr>
      <vt:lpstr>Non-Prof Salaries, Code 16</vt:lpstr>
      <vt:lpstr>Purchased Services, Code 40</vt:lpstr>
      <vt:lpstr>Supplies &amp; Materials, Code 45</vt:lpstr>
      <vt:lpstr>Travel Expenses, Code 46</vt:lpstr>
      <vt:lpstr>Employee Benefits, Code 80</vt:lpstr>
      <vt:lpstr>Indirect Cost, Code 90</vt:lpstr>
      <vt:lpstr>BOCES Service, Code 49</vt:lpstr>
      <vt:lpstr>Equipment, Code 20</vt:lpstr>
      <vt:lpstr>Summary</vt:lpstr>
      <vt:lpstr>Composite</vt:lpstr>
      <vt:lpstr>Startup Programs Only</vt:lpstr>
    </vt:vector>
  </TitlesOfParts>
  <Company>NYSED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2023-28 TOC II Budget Narrative and Composite</dc:title>
  <dc:creator>New York State Education Department</dc:creator>
  <cp:keywords>Teacher, Opportunity, Corps, TOC II, Report,Budget,Narrative,Form,Final,Expenditures,Institution,Office,Equity,Access,Community,Engagement,Services,Submission,Information,CSTEP,Professional,Salaries,Purchased,Supplies,Materials,Travel,Expenses,Employee,Benefits,Indirect,Cost,BOCES,Equipment,Summary,Composite,NYSED,New,York,State,Education,Department,Finance,Grants</cp:keywords>
  <cp:lastModifiedBy>Emily Goodenough</cp:lastModifiedBy>
  <cp:lastPrinted>2021-03-31T21:01:10Z</cp:lastPrinted>
  <dcterms:created xsi:type="dcterms:W3CDTF">2014-05-28T18:59:43Z</dcterms:created>
  <dcterms:modified xsi:type="dcterms:W3CDTF">2023-02-27T18:41:29Z</dcterms:modified>
  <cp:category>Office of Access, Equity &amp; Community Engagement Services</cp:category>
</cp:coreProperties>
</file>