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8835" windowHeight="10890" activeTab="0"/>
  </bookViews>
  <sheets>
    <sheet name="Fall 2013 - Components" sheetId="1" r:id="rId1"/>
  </sheets>
  <definedNames>
    <definedName name="_xlnm.Print_Area" localSheetId="0">'Fall 2013 - Components'!$A$1:$D$842</definedName>
    <definedName name="_xlnm.Print_Titles" localSheetId="0">'Fall 2013 - Components'!$7:$7</definedName>
  </definedNames>
  <calcPr fullCalcOnLoad="1"/>
</workbook>
</file>

<file path=xl/sharedStrings.xml><?xml version="1.0" encoding="utf-8"?>
<sst xmlns="http://schemas.openxmlformats.org/spreadsheetml/2006/main" count="776" uniqueCount="753">
  <si>
    <t>George Jr Republic</t>
  </si>
  <si>
    <t>Yorkshire-Pioneer</t>
  </si>
  <si>
    <t>Cheektowaga-Maryvale</t>
  </si>
  <si>
    <t>Cheektowaga-Sloan</t>
  </si>
  <si>
    <t>Evans-Brant</t>
  </si>
  <si>
    <t>Gorham-Middlesex</t>
  </si>
  <si>
    <t>Manchester-Shortsville</t>
  </si>
  <si>
    <t>Valley Central</t>
  </si>
  <si>
    <t>Taconic Hills</t>
  </si>
  <si>
    <t>Kinderhook</t>
  </si>
  <si>
    <t>North Greenbush</t>
  </si>
  <si>
    <t>East Ramapo</t>
  </si>
  <si>
    <t>Greenburgh Eleven</t>
  </si>
  <si>
    <t>Mt Pleasant-Cottage</t>
  </si>
  <si>
    <t>Mt Pleasant-Blythedale</t>
  </si>
  <si>
    <t>Notheast</t>
  </si>
  <si>
    <t>Springville-Griffith Instit.</t>
  </si>
  <si>
    <t>Sharon Springs</t>
  </si>
  <si>
    <t>Cuba-Rushford</t>
  </si>
  <si>
    <t>Shenendehowa</t>
  </si>
  <si>
    <t>Scio</t>
  </si>
  <si>
    <t>Wellsville</t>
  </si>
  <si>
    <t>Bolivar-Richburg</t>
  </si>
  <si>
    <t>Chenango Forks</t>
  </si>
  <si>
    <t>Binghamton</t>
  </si>
  <si>
    <t>South Mountain</t>
  </si>
  <si>
    <t>Chenango Valley</t>
  </si>
  <si>
    <t>Harpursville</t>
  </si>
  <si>
    <t>Deposit</t>
  </si>
  <si>
    <t>Susquehanna Valley</t>
  </si>
  <si>
    <t>Johnson City</t>
  </si>
  <si>
    <t>Maine-Endwell</t>
  </si>
  <si>
    <t>Newark Valley</t>
  </si>
  <si>
    <t>Whitney Point</t>
  </si>
  <si>
    <t>Owego Apalachin</t>
  </si>
  <si>
    <t>Union-Endicott</t>
  </si>
  <si>
    <t>Vestal</t>
  </si>
  <si>
    <t>Tioga</t>
  </si>
  <si>
    <t>Windsor</t>
  </si>
  <si>
    <t>West Valley</t>
  </si>
  <si>
    <t>Allegany-Limestone</t>
  </si>
  <si>
    <t>Ellicottville</t>
  </si>
  <si>
    <t>Franklinville</t>
  </si>
  <si>
    <t>Hinsdale</t>
  </si>
  <si>
    <t>Olean</t>
  </si>
  <si>
    <t>Gowanda</t>
  </si>
  <si>
    <t>Portville</t>
  </si>
  <si>
    <t>Randolph</t>
  </si>
  <si>
    <t>Randolph Academy</t>
  </si>
  <si>
    <t>Salamanca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</si>
  <si>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</si>
  <si>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</si>
  <si>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</si>
  <si>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</si>
  <si>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</si>
  <si>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</si>
  <si>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</si>
  <si>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Southwestern</t>
  </si>
  <si>
    <t>Frewsburg</t>
  </si>
  <si>
    <t>Cassadaga Valley</t>
  </si>
  <si>
    <t>Chautauqua Lake</t>
  </si>
  <si>
    <t>Pine Valley</t>
  </si>
  <si>
    <t>Clymer</t>
  </si>
  <si>
    <t>Dunkirk</t>
  </si>
  <si>
    <t>Bemus Point</t>
  </si>
  <si>
    <t>Jordan-Elbridge</t>
  </si>
  <si>
    <t>Falconer</t>
  </si>
  <si>
    <t>Silver Creek</t>
  </si>
  <si>
    <t>Forestville</t>
  </si>
  <si>
    <t>Skaneateles</t>
  </si>
  <si>
    <t>Panama</t>
  </si>
  <si>
    <t>Jamestown</t>
  </si>
  <si>
    <t>Fredonia</t>
  </si>
  <si>
    <t>Brocton</t>
  </si>
  <si>
    <t>Ausable Valley</t>
  </si>
  <si>
    <t>Ripley</t>
  </si>
  <si>
    <t>Beekmantown</t>
  </si>
  <si>
    <t>Sherman</t>
  </si>
  <si>
    <t>Chazy</t>
  </si>
  <si>
    <t>Westfield</t>
  </si>
  <si>
    <t>Crown Point</t>
  </si>
  <si>
    <t>Elmira</t>
  </si>
  <si>
    <t>Elizabethtown</t>
  </si>
  <si>
    <t>Horseheads</t>
  </si>
  <si>
    <t>Keene</t>
  </si>
  <si>
    <t>Elmira Heights</t>
  </si>
  <si>
    <t>Moriah</t>
  </si>
  <si>
    <t>Afton</t>
  </si>
  <si>
    <t>Northeastern Clinton</t>
  </si>
  <si>
    <t>Bainbridge Guilford</t>
  </si>
  <si>
    <t>Northern Adirondack</t>
  </si>
  <si>
    <t>Greene</t>
  </si>
  <si>
    <t>Peru</t>
  </si>
  <si>
    <t>Unadilla Valley</t>
  </si>
  <si>
    <t>Plattsburgh</t>
  </si>
  <si>
    <t>Norwich</t>
  </si>
  <si>
    <t>Putnam</t>
  </si>
  <si>
    <t>Georgetown-So. Otselic</t>
  </si>
  <si>
    <t>Saranac</t>
  </si>
  <si>
    <t>Oxford</t>
  </si>
  <si>
    <t>Schroon Lake</t>
  </si>
  <si>
    <t>Sherburne-Earlville</t>
  </si>
  <si>
    <t>Ticonderoga</t>
  </si>
  <si>
    <t>Westport</t>
  </si>
  <si>
    <t>Willsboro</t>
  </si>
  <si>
    <t>Delhi</t>
  </si>
  <si>
    <t>Downsville</t>
  </si>
  <si>
    <t>Franklin</t>
  </si>
  <si>
    <t>Berkshire</t>
  </si>
  <si>
    <t>Gilbertsville-Mt. Upton</t>
  </si>
  <si>
    <t>Germantown</t>
  </si>
  <si>
    <t>Hancock</t>
  </si>
  <si>
    <t>Chatham</t>
  </si>
  <si>
    <t>Hudson</t>
  </si>
  <si>
    <t>New Lebanon</t>
  </si>
  <si>
    <t>Sidney</t>
  </si>
  <si>
    <t>Cincinnatus</t>
  </si>
  <si>
    <t>Cortland</t>
  </si>
  <si>
    <t>McGraw</t>
  </si>
  <si>
    <t>Walton</t>
  </si>
  <si>
    <t>Homer</t>
  </si>
  <si>
    <t>Arlington</t>
  </si>
  <si>
    <t>Marathon</t>
  </si>
  <si>
    <t>Beacon</t>
  </si>
  <si>
    <t>Andes</t>
  </si>
  <si>
    <t>Dover Plains</t>
  </si>
  <si>
    <t>Hyde Park</t>
  </si>
  <si>
    <t>Charlotte Valley</t>
  </si>
  <si>
    <t>Millbrook</t>
  </si>
  <si>
    <t>Pawling</t>
  </si>
  <si>
    <t>Pine Plains</t>
  </si>
  <si>
    <t>Poughkeepsie</t>
  </si>
  <si>
    <t>Margaretville</t>
  </si>
  <si>
    <t>Red Hook</t>
  </si>
  <si>
    <t>Roxbury</t>
  </si>
  <si>
    <t>Rhinebeck</t>
  </si>
  <si>
    <t>Stamford</t>
  </si>
  <si>
    <t>Spackenkill</t>
  </si>
  <si>
    <t>South Kortright</t>
  </si>
  <si>
    <t>Wappingers Falls</t>
  </si>
  <si>
    <t>Akron</t>
  </si>
  <si>
    <t>Alden</t>
  </si>
  <si>
    <t>Amherst</t>
  </si>
  <si>
    <t>Cheektowaga</t>
  </si>
  <si>
    <t>Clarence</t>
  </si>
  <si>
    <t>Cleveland Hill</t>
  </si>
  <si>
    <t>Depew</t>
  </si>
  <si>
    <t>Frontier</t>
  </si>
  <si>
    <t>Grand Island</t>
  </si>
  <si>
    <t>Hamburg</t>
  </si>
  <si>
    <t>Hopevale</t>
  </si>
  <si>
    <t>Kenmore</t>
  </si>
  <si>
    <t>Lancaster</t>
  </si>
  <si>
    <t>Williamsville</t>
  </si>
  <si>
    <t>Sweet Home</t>
  </si>
  <si>
    <t>East Aurora</t>
  </si>
  <si>
    <t>Tonawanda</t>
  </si>
  <si>
    <t>West Seneca</t>
  </si>
  <si>
    <t>Eden</t>
  </si>
  <si>
    <t>Iroquois</t>
  </si>
  <si>
    <t>Holland</t>
  </si>
  <si>
    <t>North Collins</t>
  </si>
  <si>
    <t>Orchard Park</t>
  </si>
  <si>
    <t>Minerva</t>
  </si>
  <si>
    <t>Newcomb</t>
  </si>
  <si>
    <t>Brushton Moira</t>
  </si>
  <si>
    <t>Lake Placid</t>
  </si>
  <si>
    <t>Chateaugay</t>
  </si>
  <si>
    <t>Long Lake</t>
  </si>
  <si>
    <t>Malone</t>
  </si>
  <si>
    <t>Raquette Lake</t>
  </si>
  <si>
    <t>Tupper Lake</t>
  </si>
  <si>
    <t>Salmon River</t>
  </si>
  <si>
    <t>Saranac Lake</t>
  </si>
  <si>
    <t>St. Regis Falls</t>
  </si>
  <si>
    <t>Alexander</t>
  </si>
  <si>
    <t>Attica</t>
  </si>
  <si>
    <t>Avon</t>
  </si>
  <si>
    <t>Wheelerville</t>
  </si>
  <si>
    <t>Batavia</t>
  </si>
  <si>
    <t>Gloversville</t>
  </si>
  <si>
    <t>Byron Bergen</t>
  </si>
  <si>
    <t>Johnstown</t>
  </si>
  <si>
    <t>Caledonia Mumford</t>
  </si>
  <si>
    <t>Mayfield</t>
  </si>
  <si>
    <t>Dalton-Nunda</t>
  </si>
  <si>
    <t>Northville</t>
  </si>
  <si>
    <t>Dansville</t>
  </si>
  <si>
    <t>Elba</t>
  </si>
  <si>
    <t>Broadalbin-Perth</t>
  </si>
  <si>
    <t>Geneseo</t>
  </si>
  <si>
    <t>Le Roy</t>
  </si>
  <si>
    <t>Letchworth</t>
  </si>
  <si>
    <t>Livonia</t>
  </si>
  <si>
    <t>Mount Morris</t>
  </si>
  <si>
    <t>Oakfield Alabama</t>
  </si>
  <si>
    <t>Pavilion</t>
  </si>
  <si>
    <t>Pembroke</t>
  </si>
  <si>
    <t>Perry</t>
  </si>
  <si>
    <t>Cairo-Durham</t>
  </si>
  <si>
    <t>Warsaw</t>
  </si>
  <si>
    <t>Catskill</t>
  </si>
  <si>
    <t>Wayland</t>
  </si>
  <si>
    <t>Coxsackie-Athens</t>
  </si>
  <si>
    <t>Wyoming</t>
  </si>
  <si>
    <t>Greenville</t>
  </si>
  <si>
    <t>York</t>
  </si>
  <si>
    <t>Hunter-Tannersville</t>
  </si>
  <si>
    <t>Windham Ashland</t>
  </si>
  <si>
    <t>Piseco</t>
  </si>
  <si>
    <t>Cherry Vall.-Springfield</t>
  </si>
  <si>
    <t>Indian Lake</t>
  </si>
  <si>
    <t>Cooperstown</t>
  </si>
  <si>
    <t>Inlet</t>
  </si>
  <si>
    <t>Edmeston</t>
  </si>
  <si>
    <t>Lake Pleasant</t>
  </si>
  <si>
    <t>Gilboa Conesville</t>
  </si>
  <si>
    <t>Jefferson</t>
  </si>
  <si>
    <t>Wells</t>
  </si>
  <si>
    <t>Laurens</t>
  </si>
  <si>
    <t>West Canada Valley</t>
  </si>
  <si>
    <t>Frankfort</t>
  </si>
  <si>
    <t>Milford</t>
  </si>
  <si>
    <t>Morris</t>
  </si>
  <si>
    <t>Oneonta</t>
  </si>
  <si>
    <t>Herkimer</t>
  </si>
  <si>
    <t>Little Falls</t>
  </si>
  <si>
    <t>Schenevus</t>
  </si>
  <si>
    <t>Dolgeville</t>
  </si>
  <si>
    <t>Poland</t>
  </si>
  <si>
    <t>Town of Webb</t>
  </si>
  <si>
    <t>Worcester</t>
  </si>
  <si>
    <t>South Jefferson</t>
  </si>
  <si>
    <t>Canajoharie</t>
  </si>
  <si>
    <t>Indian River</t>
  </si>
  <si>
    <t>Edinburg</t>
  </si>
  <si>
    <t>General Brown</t>
  </si>
  <si>
    <t>Fonda Fultonville</t>
  </si>
  <si>
    <t>Thousand Islands</t>
  </si>
  <si>
    <t>Fort Plain</t>
  </si>
  <si>
    <t>Belleville-Henderson</t>
  </si>
  <si>
    <t>Sackets Harbor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</si>
  <si>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</si>
  <si>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</si>
  <si>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</si>
  <si>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</si>
  <si>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</si>
  <si>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</si>
  <si>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</si>
  <si>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</si>
  <si>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Genesee Valley</t>
  </si>
  <si>
    <t>Beaver River</t>
  </si>
  <si>
    <t>Brookfield</t>
  </si>
  <si>
    <t>Richfield Springs</t>
  </si>
  <si>
    <t>Cazenovia</t>
  </si>
  <si>
    <t>De Ruyter</t>
  </si>
  <si>
    <t>Adirondack</t>
  </si>
  <si>
    <t>Morrisville Eaton</t>
  </si>
  <si>
    <t>Hamilton</t>
  </si>
  <si>
    <t>Canastota</t>
  </si>
  <si>
    <t>Madison</t>
  </si>
  <si>
    <t>Oneida</t>
  </si>
  <si>
    <t>Stockbridge Valley</t>
  </si>
  <si>
    <t>Chittenango</t>
  </si>
  <si>
    <t>Brighton</t>
  </si>
  <si>
    <t>Gates Chili</t>
  </si>
  <si>
    <t>Greece</t>
  </si>
  <si>
    <t>East Irondequoit</t>
  </si>
  <si>
    <t>Honeoye Falls-Lima</t>
  </si>
  <si>
    <t>Spencerport</t>
  </si>
  <si>
    <t>Hilton</t>
  </si>
  <si>
    <t>Penfield</t>
  </si>
  <si>
    <t>Fairport</t>
  </si>
  <si>
    <t>East Rochester</t>
  </si>
  <si>
    <t>Camden</t>
  </si>
  <si>
    <t>Pittsford</t>
  </si>
  <si>
    <t>Churchville Chili</t>
  </si>
  <si>
    <t>Rush Henrietta</t>
  </si>
  <si>
    <t>Brockport</t>
  </si>
  <si>
    <t>Webster</t>
  </si>
  <si>
    <t>Rome</t>
  </si>
  <si>
    <t>Wheatland Chili</t>
  </si>
  <si>
    <t>Sherrill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</si>
  <si>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</si>
  <si>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</si>
  <si>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</si>
  <si>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</si>
  <si>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</si>
  <si>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</si>
  <si>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</si>
  <si>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</si>
  <si>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</si>
  <si>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</si>
  <si>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</si>
  <si>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</si>
  <si>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</si>
  <si>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Holley</t>
  </si>
  <si>
    <t>Valley Stream #13</t>
  </si>
  <si>
    <t>Kendall</t>
  </si>
  <si>
    <t>Hewlett-Woodmere</t>
  </si>
  <si>
    <t>Lawrence</t>
  </si>
  <si>
    <t>Elmont</t>
  </si>
  <si>
    <t>Franklin Square</t>
  </si>
  <si>
    <t>Garden City</t>
  </si>
  <si>
    <t>East Rockaway</t>
  </si>
  <si>
    <t>Bethpage</t>
  </si>
  <si>
    <t>Lynbrook</t>
  </si>
  <si>
    <t>Carle Place</t>
  </si>
  <si>
    <t>Rockville Centre</t>
  </si>
  <si>
    <t>Floral Park</t>
  </si>
  <si>
    <t>Wantagh</t>
  </si>
  <si>
    <t>East Williston</t>
  </si>
  <si>
    <t>Valley Stream #24</t>
  </si>
  <si>
    <t>Merrick</t>
  </si>
  <si>
    <t>Farmingdale</t>
  </si>
  <si>
    <t>Island Trees</t>
  </si>
  <si>
    <t>West Hempstead</t>
  </si>
  <si>
    <t>North Merrick</t>
  </si>
  <si>
    <t>Valley Stream #30</t>
  </si>
  <si>
    <t>Island Park</t>
  </si>
  <si>
    <t>33 DISTRICTS</t>
  </si>
  <si>
    <t>Sewanhaka CHS</t>
  </si>
  <si>
    <t>Bellmore-Merrick CHS</t>
  </si>
  <si>
    <t xml:space="preserve">Alexandria </t>
  </si>
  <si>
    <t>Starpoint</t>
  </si>
  <si>
    <t>Valley Stream CHS</t>
  </si>
  <si>
    <t>Great Neck</t>
  </si>
  <si>
    <t>Herricks</t>
  </si>
  <si>
    <t>Long Beach</t>
  </si>
  <si>
    <t>Westbury</t>
  </si>
  <si>
    <t>Hicksville</t>
  </si>
  <si>
    <t>Roslyn</t>
  </si>
  <si>
    <t>Port Washington</t>
  </si>
  <si>
    <t>Jericho</t>
  </si>
  <si>
    <t>New Hyde Park</t>
  </si>
  <si>
    <t>Manhasset</t>
  </si>
  <si>
    <t>Locust Valley</t>
  </si>
  <si>
    <t>Mineola</t>
  </si>
  <si>
    <t>North Shore</t>
  </si>
  <si>
    <t>Syosset</t>
  </si>
  <si>
    <t>Massapequa</t>
  </si>
  <si>
    <t>Plainview</t>
  </si>
  <si>
    <t>Oyster Bay</t>
  </si>
  <si>
    <t>Plainedge</t>
  </si>
  <si>
    <t>Lewiston Porter</t>
  </si>
  <si>
    <t>Lockport</t>
  </si>
  <si>
    <t>Newfane</t>
  </si>
  <si>
    <t>Niagara Wheatfield</t>
  </si>
  <si>
    <t>Niagara Falls</t>
  </si>
  <si>
    <t>North Tonawanda</t>
  </si>
  <si>
    <t>Royalton Hartland</t>
  </si>
  <si>
    <t>Barker</t>
  </si>
  <si>
    <t>Wilson</t>
  </si>
  <si>
    <t>Clinton</t>
  </si>
  <si>
    <t>New Hartford</t>
  </si>
  <si>
    <t>New York Mills</t>
  </si>
  <si>
    <t>Sauquoit Valley</t>
  </si>
  <si>
    <t>Remsen</t>
  </si>
  <si>
    <t>Holland Patent</t>
  </si>
  <si>
    <t>Waterville</t>
  </si>
  <si>
    <t>Oriskany</t>
  </si>
  <si>
    <t>Utica</t>
  </si>
  <si>
    <t>Westmoreland</t>
  </si>
  <si>
    <t>Whitesboro</t>
  </si>
  <si>
    <t>West Genesee</t>
  </si>
  <si>
    <t>North Syracuse</t>
  </si>
  <si>
    <t>East Syracuse</t>
  </si>
  <si>
    <t>Baldwinsville</t>
  </si>
  <si>
    <t>Jamesville-Dewitt</t>
  </si>
  <si>
    <t>Fabius</t>
  </si>
  <si>
    <t>Westhill</t>
  </si>
  <si>
    <t>Solvay</t>
  </si>
  <si>
    <t>La Fayette</t>
  </si>
  <si>
    <t>Fayetteville-Manlius</t>
  </si>
  <si>
    <t>Marcellus</t>
  </si>
  <si>
    <t>Onondaga</t>
  </si>
  <si>
    <t>Liverpool</t>
  </si>
  <si>
    <t>Lyncourt</t>
  </si>
  <si>
    <t>Tully</t>
  </si>
  <si>
    <t>Canandaigua</t>
  </si>
  <si>
    <t>East Bloomfield</t>
  </si>
  <si>
    <t>Geneva</t>
  </si>
  <si>
    <t>Naples</t>
  </si>
  <si>
    <t>Phelps - Clifton Sp.</t>
  </si>
  <si>
    <t>Honeoye</t>
  </si>
  <si>
    <t>Victor</t>
  </si>
  <si>
    <t>Washingtonville</t>
  </si>
  <si>
    <t>Clyde-Savannah</t>
  </si>
  <si>
    <t>Chester</t>
  </si>
  <si>
    <t>Dundee</t>
  </si>
  <si>
    <t>Cornwall</t>
  </si>
  <si>
    <t>Gananda</t>
  </si>
  <si>
    <t>Pine Bush</t>
  </si>
  <si>
    <t>Goshen</t>
  </si>
  <si>
    <t>Highland Falls</t>
  </si>
  <si>
    <t>Lyons</t>
  </si>
  <si>
    <t>Middletown</t>
  </si>
  <si>
    <t>Minisink Valley</t>
  </si>
  <si>
    <t>Marion</t>
  </si>
  <si>
    <t>Monroe-Woodbury</t>
  </si>
  <si>
    <t>Newark</t>
  </si>
  <si>
    <t>North Rose-Wolcott</t>
  </si>
  <si>
    <t>Port Jervis</t>
  </si>
  <si>
    <t>Palmyra-Macedon</t>
  </si>
  <si>
    <t>Tuxedo</t>
  </si>
  <si>
    <t>Penn Yann</t>
  </si>
  <si>
    <t>Warwick Valley</t>
  </si>
  <si>
    <t>Greenwood Lake</t>
  </si>
  <si>
    <t>Red Creek</t>
  </si>
  <si>
    <t>Florida</t>
  </si>
  <si>
    <t>Albion</t>
  </si>
  <si>
    <t>Romulus</t>
  </si>
  <si>
    <t>Seneca Falls</t>
  </si>
  <si>
    <t>Sodus</t>
  </si>
  <si>
    <t>Medina</t>
  </si>
  <si>
    <t>Lyndonville</t>
  </si>
  <si>
    <t>Waterloo</t>
  </si>
  <si>
    <t>Altmar Parish</t>
  </si>
  <si>
    <t>Wayne</t>
  </si>
  <si>
    <t>Fulton</t>
  </si>
  <si>
    <t>Williamson</t>
  </si>
  <si>
    <t>Hannibal</t>
  </si>
  <si>
    <t>Central Square</t>
  </si>
  <si>
    <t>Mexico</t>
  </si>
  <si>
    <t>Oswego</t>
  </si>
  <si>
    <t>Pulaski</t>
  </si>
  <si>
    <t>Sandy Creek</t>
  </si>
  <si>
    <t>Phoenix</t>
  </si>
  <si>
    <t>Marlboro</t>
  </si>
  <si>
    <t>Mahopac</t>
  </si>
  <si>
    <t>Carmel</t>
  </si>
  <si>
    <t>Haldane</t>
  </si>
  <si>
    <t>Garrison</t>
  </si>
  <si>
    <t>Putnam Valley</t>
  </si>
  <si>
    <t>Brewster</t>
  </si>
  <si>
    <t>Berlin</t>
  </si>
  <si>
    <t>East Greenbush</t>
  </si>
  <si>
    <t>Lansingburgh</t>
  </si>
  <si>
    <t>Wynantskill</t>
  </si>
  <si>
    <t>Rensselaer</t>
  </si>
  <si>
    <t>Averill Park</t>
  </si>
  <si>
    <t>Hoosic Valley</t>
  </si>
  <si>
    <t>Schodack</t>
  </si>
  <si>
    <t>Nanuet</t>
  </si>
  <si>
    <t>South Orangetown</t>
  </si>
  <si>
    <t>Bedford</t>
  </si>
  <si>
    <t>Nyack</t>
  </si>
  <si>
    <t>Pearl River</t>
  </si>
  <si>
    <t>Briarcliff Manor</t>
  </si>
  <si>
    <t>Ramapo</t>
  </si>
  <si>
    <t>Chappaqua</t>
  </si>
  <si>
    <t>Croton-Harmon</t>
  </si>
  <si>
    <t>Brasher Falls</t>
  </si>
  <si>
    <t>Canton</t>
  </si>
  <si>
    <t>Clifton-Fine</t>
  </si>
  <si>
    <t>Hendrick Hudson</t>
  </si>
  <si>
    <t>Colton-Pierrepont</t>
  </si>
  <si>
    <t>Katonah-Lewisboro</t>
  </si>
  <si>
    <t>Gouverneur</t>
  </si>
  <si>
    <t>Lakeland</t>
  </si>
  <si>
    <t>Hammond</t>
  </si>
  <si>
    <t>Hermon-Dekalb</t>
  </si>
  <si>
    <t>North Salem</t>
  </si>
  <si>
    <t>Lisbon</t>
  </si>
  <si>
    <t>Ossining</t>
  </si>
  <si>
    <t>Madrid-Waddington</t>
  </si>
  <si>
    <t>Peekskill</t>
  </si>
  <si>
    <t>Massena</t>
  </si>
  <si>
    <t>Morristown</t>
  </si>
  <si>
    <t>Somers</t>
  </si>
  <si>
    <t>ENROLLMENT</t>
  </si>
  <si>
    <t>16 DISTRICTS</t>
  </si>
  <si>
    <t>9 DISTRICTS</t>
  </si>
  <si>
    <t>17 DISTRICTS</t>
  </si>
  <si>
    <t>19 DISTRICTS</t>
  </si>
  <si>
    <t>27 DISTRICTS</t>
  </si>
  <si>
    <t>10 DISTRICTS</t>
  </si>
  <si>
    <t>22 DISTRICTS</t>
  </si>
  <si>
    <t>12 DISTRICTS</t>
  </si>
  <si>
    <t>18 DISTRICTS</t>
  </si>
  <si>
    <t>56 DISTRICTS</t>
  </si>
  <si>
    <t>23 DISTRICTS</t>
  </si>
  <si>
    <t>25 DISTRICTS</t>
  </si>
  <si>
    <t>13 DISTRICTS</t>
  </si>
  <si>
    <t>31 DISTRICTS</t>
  </si>
  <si>
    <t>Norwood-Norfolk</t>
  </si>
  <si>
    <t>Yorktown Central</t>
  </si>
  <si>
    <t>Ogdensburg</t>
  </si>
  <si>
    <t>Heuvelton</t>
  </si>
  <si>
    <t>Parishville-Hopkinton</t>
  </si>
  <si>
    <t>Potsdam</t>
  </si>
  <si>
    <t>Edwards-Knox</t>
  </si>
  <si>
    <t>Corinth</t>
  </si>
  <si>
    <t>Galway</t>
  </si>
  <si>
    <t>Mechanicville</t>
  </si>
  <si>
    <t>Ballston Spa</t>
  </si>
  <si>
    <t>South Glens Falls</t>
  </si>
  <si>
    <t>Schuylerville</t>
  </si>
  <si>
    <t>Saratoga Springs</t>
  </si>
  <si>
    <t>Stillwater</t>
  </si>
  <si>
    <t>Waterford</t>
  </si>
  <si>
    <t>Odessa Montour</t>
  </si>
  <si>
    <t>Watkins Glen</t>
  </si>
  <si>
    <t>South Seneca</t>
  </si>
  <si>
    <t>Addison</t>
  </si>
  <si>
    <t>Avoca</t>
  </si>
  <si>
    <t>Bath</t>
  </si>
  <si>
    <t>Bradford</t>
  </si>
  <si>
    <t>Campbell-Savona</t>
  </si>
  <si>
    <t>Corning</t>
  </si>
  <si>
    <t>Hornell</t>
  </si>
  <si>
    <t>Arkport</t>
  </si>
  <si>
    <t>Prattsburgh</t>
  </si>
  <si>
    <t>Jasper-Troupsburg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</si>
  <si>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</si>
  <si>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</si>
  <si>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</si>
  <si>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</si>
  <si>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</si>
  <si>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</si>
  <si>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</si>
  <si>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Spencer Van Etten</t>
  </si>
  <si>
    <t>Deer Park</t>
  </si>
  <si>
    <t>Wyandanch</t>
  </si>
  <si>
    <t>Waverly</t>
  </si>
  <si>
    <t>Three Village</t>
  </si>
  <si>
    <t>Sachem</t>
  </si>
  <si>
    <t>Port Jefferson</t>
  </si>
  <si>
    <t>Mount Sinai</t>
  </si>
  <si>
    <t>Miller Place</t>
  </si>
  <si>
    <t>Rocky Point</t>
  </si>
  <si>
    <t>Middle Country</t>
  </si>
  <si>
    <t>Longwood</t>
  </si>
  <si>
    <t>Patchogue</t>
  </si>
  <si>
    <t>William Floyd</t>
  </si>
  <si>
    <t>East Moriches</t>
  </si>
  <si>
    <t>South Country</t>
  </si>
  <si>
    <t>East Hampton</t>
  </si>
  <si>
    <t>Amagansett</t>
  </si>
  <si>
    <t>Wainscott</t>
  </si>
  <si>
    <t>Bay Shore</t>
  </si>
  <si>
    <t>Bayport Blue Point</t>
  </si>
  <si>
    <t>Springs</t>
  </si>
  <si>
    <t>Brentwood</t>
  </si>
  <si>
    <t>Sag Harbor</t>
  </si>
  <si>
    <t>Bridgehampton</t>
  </si>
  <si>
    <t>Montauk</t>
  </si>
  <si>
    <t>Elwood</t>
  </si>
  <si>
    <t>Central Islip</t>
  </si>
  <si>
    <t>Cold Spring Harbor</t>
  </si>
  <si>
    <t>Huntington</t>
  </si>
  <si>
    <t>Connetquot</t>
  </si>
  <si>
    <t>Northport</t>
  </si>
  <si>
    <t>Half Hollow Hills</t>
  </si>
  <si>
    <t>East Islip</t>
  </si>
  <si>
    <t>Harborfields</t>
  </si>
  <si>
    <t>Commack</t>
  </si>
  <si>
    <t>East Quogue</t>
  </si>
  <si>
    <t>South Huntington</t>
  </si>
  <si>
    <t>Fire Island</t>
  </si>
  <si>
    <t>Islip</t>
  </si>
  <si>
    <t>Fishers Island</t>
  </si>
  <si>
    <t>Greenport</t>
  </si>
  <si>
    <t>Sayville</t>
  </si>
  <si>
    <t>Hampton Bays</t>
  </si>
  <si>
    <t>Hauppauge</t>
  </si>
  <si>
    <t>Little Flower</t>
  </si>
  <si>
    <t>West Islip</t>
  </si>
  <si>
    <t>Mattituck</t>
  </si>
  <si>
    <t>Shoreham-Wading River</t>
  </si>
  <si>
    <t>Riverhead</t>
  </si>
  <si>
    <t>New Suffolk</t>
  </si>
  <si>
    <t>Shelter Island</t>
  </si>
  <si>
    <t>Oysterponds</t>
  </si>
  <si>
    <t>Smithtown</t>
  </si>
  <si>
    <t>Kings Park</t>
  </si>
  <si>
    <t>Remsenburg</t>
  </si>
  <si>
    <t>Quogue</t>
  </si>
  <si>
    <t>Westhampton Beach</t>
  </si>
  <si>
    <t>Southampton</t>
  </si>
  <si>
    <t>Sagaponack</t>
  </si>
  <si>
    <t>Tuckahoe Common</t>
  </si>
  <si>
    <t>Southold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</si>
  <si>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</si>
  <si>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</si>
  <si>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</si>
  <si>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</si>
  <si>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</si>
  <si>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</si>
  <si>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</si>
  <si>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Candor</t>
  </si>
  <si>
    <t>Dryden</t>
  </si>
  <si>
    <t>Groton</t>
  </si>
  <si>
    <t>Ithaca</t>
  </si>
  <si>
    <t>Lansing</t>
  </si>
  <si>
    <t>Newfield</t>
  </si>
  <si>
    <t>Trumansburg</t>
  </si>
  <si>
    <t>West Park</t>
  </si>
  <si>
    <t>Kingston</t>
  </si>
  <si>
    <t>Highland</t>
  </si>
  <si>
    <t>Rondout Valley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</si>
  <si>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</si>
  <si>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</si>
  <si>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</si>
  <si>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</si>
  <si>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</si>
  <si>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</si>
  <si>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</si>
  <si>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</si>
  <si>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</si>
  <si>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</si>
  <si>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Hadley Luzerne</t>
  </si>
  <si>
    <t>Queensbury</t>
  </si>
  <si>
    <t>Glens Falls Common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</si>
  <si>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</si>
  <si>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</si>
  <si>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</si>
  <si>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</si>
  <si>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</si>
  <si>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</si>
  <si>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</si>
  <si>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</si>
  <si>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</si>
  <si>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Kiryas Joel</t>
  </si>
  <si>
    <t>Cambridge</t>
  </si>
  <si>
    <t>Whitehall</t>
  </si>
  <si>
    <t>Eastchester</t>
  </si>
  <si>
    <t>Tuckahoe Central</t>
  </si>
  <si>
    <t>Bronxville</t>
  </si>
  <si>
    <t>Irvington</t>
  </si>
  <si>
    <t>Dobbs Ferry</t>
  </si>
  <si>
    <t>Hastings-on-Hudson</t>
  </si>
  <si>
    <t>Ardsley</t>
  </si>
  <si>
    <t>Edgemont</t>
  </si>
  <si>
    <t>Greenburgh</t>
  </si>
  <si>
    <t>Elmsford</t>
  </si>
  <si>
    <t>Harrison</t>
  </si>
  <si>
    <t>Blind Brook-Rye</t>
  </si>
  <si>
    <t>Mt. Pleasant Central</t>
  </si>
  <si>
    <t>Pocantico Hills</t>
  </si>
  <si>
    <t>Byram Hills</t>
  </si>
  <si>
    <t>Valhalla</t>
  </si>
  <si>
    <t>Pleasantville</t>
  </si>
  <si>
    <t>New Rochelle</t>
  </si>
  <si>
    <t>Pelham</t>
  </si>
  <si>
    <t>Rye</t>
  </si>
  <si>
    <t>Rye Neck</t>
  </si>
  <si>
    <t>Port Chester</t>
  </si>
  <si>
    <t>Scarsdale</t>
  </si>
  <si>
    <t>White Plains</t>
  </si>
  <si>
    <t>Berne-Knox-Westerlo</t>
  </si>
  <si>
    <t>Bethlehem</t>
  </si>
  <si>
    <t>Ravena-Coeymans-Selkirk</t>
  </si>
  <si>
    <t>Burnt Hills</t>
  </si>
  <si>
    <t>Cohoes</t>
  </si>
  <si>
    <t>Cobleskill-Richmondville</t>
  </si>
  <si>
    <t>South Colonie</t>
  </si>
  <si>
    <t>North Colonie</t>
  </si>
  <si>
    <t>Duanesburg</t>
  </si>
  <si>
    <t>Menands</t>
  </si>
  <si>
    <t>Green Island</t>
  </si>
  <si>
    <t>Guilderland</t>
  </si>
  <si>
    <t>Voorheesville</t>
  </si>
  <si>
    <t>Middleburgh</t>
  </si>
  <si>
    <t>Watervliet</t>
  </si>
  <si>
    <t>Alfred-Almond</t>
  </si>
  <si>
    <t>Niskayuna</t>
  </si>
  <si>
    <t>Andover</t>
  </si>
  <si>
    <t>Belfast</t>
  </si>
  <si>
    <t>Schalmont</t>
  </si>
  <si>
    <t>Canaseraga</t>
  </si>
  <si>
    <t>Schenectady</t>
  </si>
  <si>
    <t>Friendship</t>
  </si>
  <si>
    <t>Schoharie</t>
  </si>
  <si>
    <t>Fillmore</t>
  </si>
  <si>
    <t>Scotia-Glenville</t>
  </si>
  <si>
    <t>Whitesville</t>
  </si>
  <si>
    <t>Sullivan West</t>
  </si>
  <si>
    <t>8 DISTRICTS</t>
  </si>
  <si>
    <t>Cattaraugus-Little Valley</t>
  </si>
  <si>
    <t>THE STATE EDUCATION DEPARTMENT</t>
  </si>
  <si>
    <t xml:space="preserve">THE UNIVERSITY OF THE STATE OF NEW YORK </t>
  </si>
  <si>
    <t>DISTRICT NAME</t>
  </si>
  <si>
    <t>Lackawanna</t>
  </si>
  <si>
    <t>20 DISTRICTS</t>
  </si>
  <si>
    <t>Van Hornesville-ODY</t>
  </si>
  <si>
    <t>Bridge.-W. Windfield</t>
  </si>
  <si>
    <t>Otsego-Unadilla</t>
  </si>
  <si>
    <t>Brunswick Cent.</t>
  </si>
  <si>
    <t xml:space="preserve">Greenburgh-Graham </t>
  </si>
  <si>
    <t>Greenburgh-North Castle</t>
  </si>
  <si>
    <t>Troy</t>
  </si>
  <si>
    <t xml:space="preserve">Mt.Vernon </t>
  </si>
  <si>
    <t>Abbott School</t>
  </si>
  <si>
    <t>Hawthorne Cedar Knolls</t>
  </si>
  <si>
    <t>Clarkstown</t>
  </si>
  <si>
    <t>Haverstraw-Stoney Point</t>
  </si>
  <si>
    <t>Brookhaven-Comsewogue</t>
  </si>
  <si>
    <t>Ctr Moriches</t>
  </si>
  <si>
    <t>UFSD-Tarrytowns</t>
  </si>
  <si>
    <t>Rotterdam-Mohonasen</t>
  </si>
  <si>
    <t>Canisteo-Greenwood</t>
  </si>
  <si>
    <t xml:space="preserve">Eastport-So Manor </t>
  </si>
  <si>
    <t>51 DISTRICTS</t>
  </si>
  <si>
    <t>West Irondequoit</t>
  </si>
  <si>
    <t>Amsterdam</t>
  </si>
  <si>
    <t>21 DISTRICTS</t>
  </si>
  <si>
    <t>SCHUYLER-STEUBEN</t>
  </si>
  <si>
    <t>Office of Educational Management Services</t>
  </si>
  <si>
    <t>ALBANY</t>
  </si>
  <si>
    <t>BROOME</t>
  </si>
  <si>
    <t>CATTARAUGUS</t>
  </si>
  <si>
    <t>CAYUGA</t>
  </si>
  <si>
    <t>CLINTON</t>
  </si>
  <si>
    <t>DELAWARE</t>
  </si>
  <si>
    <t>DUTCHESS</t>
  </si>
  <si>
    <t>ERIE 1</t>
  </si>
  <si>
    <t>ERIE 2</t>
  </si>
  <si>
    <t>FRANKLIN</t>
  </si>
  <si>
    <t>GENESEE</t>
  </si>
  <si>
    <t>HAMILTON</t>
  </si>
  <si>
    <t>HERKIMER</t>
  </si>
  <si>
    <t>JEFFERSON</t>
  </si>
  <si>
    <t>MADISON</t>
  </si>
  <si>
    <t>MONROE 1</t>
  </si>
  <si>
    <t>MONROE 2</t>
  </si>
  <si>
    <t>NASSAU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</si>
  <si>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</si>
  <si>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</si>
  <si>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</si>
  <si>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</si>
  <si>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</si>
  <si>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</si>
  <si>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</si>
  <si>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</si>
  <si>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</si>
  <si>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</si>
  <si>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ST.LAWRENCE</t>
  </si>
  <si>
    <t>SUFFOLK 1</t>
  </si>
  <si>
    <t>SUFFOLK 2</t>
  </si>
  <si>
    <t>SULLIVAN</t>
  </si>
  <si>
    <t>TOMPKINS</t>
  </si>
  <si>
    <t>ULSTER</t>
  </si>
  <si>
    <t>WASHINGTON</t>
  </si>
  <si>
    <t>WESTCHESTER</t>
  </si>
  <si>
    <t xml:space="preserve"> </t>
  </si>
  <si>
    <t>New York State School Districts - 2013-14</t>
  </si>
  <si>
    <t>Member of BOCES - Fall 2013 Enrollments</t>
  </si>
  <si>
    <t>14 DISTRICTS</t>
  </si>
  <si>
    <t>11 DISTRICTS</t>
  </si>
  <si>
    <t>Oppenheim-Ephratah-St. Johnsville</t>
  </si>
  <si>
    <t>Ilion-Mohawk</t>
  </si>
  <si>
    <t>686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</si>
</sst>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2"/>
      <name val="Times New Roman"/>
      <family val="1"/>
    </font>
    <font>
      <b/>
      <i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164" fontId="6" fillId="0" borderId="0" xfId="42" applyNumberFormat="1" applyFont="1" applyAlignment="1">
      <alignment horizontal="center"/>
    </xf>
    <xf numFmtId="0" fontId="5" fillId="0" borderId="0" xfId="57" applyFont="1" applyAlignment="1">
      <alignment horizontal="center"/>
      <protection/>
    </xf>
    <xf numFmtId="0" fontId="8" fillId="0" borderId="0" xfId="57" applyFont="1" applyAlignment="1">
      <alignment horizontal="left"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>
      <alignment horizontal="left"/>
      <protection/>
    </xf>
    <xf numFmtId="0" fontId="8" fillId="0" borderId="0" xfId="57" applyFont="1" applyAlignment="1" applyProtection="1">
      <alignment horizontal="left"/>
      <protection/>
    </xf>
    <xf numFmtId="0" fontId="10" fillId="0" borderId="0" xfId="57" applyFont="1" applyAlignment="1" applyProtection="1">
      <alignment horizontal="left"/>
      <protection/>
    </xf>
    <xf numFmtId="164" fontId="8" fillId="0" borderId="0" xfId="42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8" fillId="0" borderId="0" xfId="42" applyNumberFormat="1" applyFont="1" applyAlignment="1">
      <alignment horizontal="center"/>
    </xf>
    <xf numFmtId="164" fontId="0" fillId="0" borderId="0" xfId="42" applyNumberFormat="1" applyAlignment="1">
      <alignment horizontal="center"/>
    </xf>
    <xf numFmtId="164" fontId="0" fillId="0" borderId="0" xfId="42" applyNumberFormat="1" applyBorder="1" applyAlignment="1">
      <alignment horizontal="center"/>
    </xf>
    <xf numFmtId="164" fontId="11" fillId="0" borderId="0" xfId="42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42" applyNumberFormat="1" applyFont="1" applyAlignment="1" applyProtection="1">
      <alignment horizontal="center"/>
      <protection/>
    </xf>
    <xf numFmtId="3" fontId="8" fillId="0" borderId="0" xfId="0" applyNumberFormat="1" applyFont="1" applyAlignment="1" quotePrefix="1">
      <alignment horizontal="center"/>
    </xf>
    <xf numFmtId="164" fontId="0" fillId="0" borderId="0" xfId="4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5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5"/>
  <sheetViews>
    <sheetView tabSelected="1" zoomScalePageLayoutView="0" workbookViewId="0" topLeftCell="A1">
      <selection activeCell="AE864" sqref="AE864"/>
    </sheetView>
  </sheetViews>
  <sheetFormatPr defaultColWidth="9.140625" defaultRowHeight="12.75"/>
  <cols>
    <col min="1" max="1" width="20.00390625" style="0" customWidth="1"/>
    <col min="2" max="2" width="50.00390625" style="0" customWidth="1"/>
    <col min="3" max="3" width="6.28125" style="0" hidden="1" customWidth="1"/>
    <col min="4" max="4" width="30.7109375" style="11" customWidth="1"/>
    <col min="6" max="6" width="12.28125" style="0" customWidth="1"/>
  </cols>
  <sheetData>
    <row r="1" spans="1:4" ht="18">
      <c r="A1" s="24" t="s">
        <v>681</v>
      </c>
      <c r="B1" s="24"/>
      <c r="C1" s="24"/>
      <c r="D1" s="24"/>
    </row>
    <row r="2" spans="1:4" ht="18">
      <c r="A2" s="25" t="s">
        <v>680</v>
      </c>
      <c r="B2" s="25"/>
      <c r="C2" s="25"/>
      <c r="D2" s="25"/>
    </row>
    <row r="3" spans="1:4" ht="15">
      <c r="A3" s="23" t="s">
        <v>708</v>
      </c>
      <c r="B3" s="23"/>
      <c r="C3" s="23"/>
      <c r="D3" s="23"/>
    </row>
    <row r="4" spans="1:4" ht="15">
      <c r="A4" s="23" t="s">
        <v>746</v>
      </c>
      <c r="B4" s="23"/>
      <c r="C4" s="23"/>
      <c r="D4" s="23"/>
    </row>
    <row r="5" spans="1:4" ht="15">
      <c r="A5" s="23" t="s">
        <v>747</v>
      </c>
      <c r="B5" s="23"/>
      <c r="C5" s="23"/>
      <c r="D5" s="23"/>
    </row>
    <row r="7" spans="2:4" ht="15">
      <c r="B7" s="1" t="s">
        <v>682</v>
      </c>
      <c r="C7" s="1"/>
      <c r="D7" s="2" t="s">
        <v>470</v>
      </c>
    </row>
    <row r="9" ht="15">
      <c r="B9" s="1" t="s">
        <v>709</v>
      </c>
    </row>
    <row r="10" spans="2:4" ht="15">
      <c r="B10" s="4" t="s">
        <v>650</v>
      </c>
      <c r="D10" s="20">
        <v>854</v>
      </c>
    </row>
    <row r="11" spans="2:4" ht="15">
      <c r="B11" s="4" t="s">
        <v>651</v>
      </c>
      <c r="D11" s="20">
        <v>4703</v>
      </c>
    </row>
    <row r="12" spans="2:4" ht="15">
      <c r="B12" s="4" t="s">
        <v>653</v>
      </c>
      <c r="D12" s="17">
        <v>3182</v>
      </c>
    </row>
    <row r="13" spans="2:4" ht="15">
      <c r="B13" s="4" t="s">
        <v>655</v>
      </c>
      <c r="D13" s="17">
        <v>1826</v>
      </c>
    </row>
    <row r="14" spans="2:4" ht="15">
      <c r="B14" s="4" t="s">
        <v>654</v>
      </c>
      <c r="D14" s="20">
        <v>1903</v>
      </c>
    </row>
    <row r="15" spans="2:4" ht="15">
      <c r="B15" s="4" t="s">
        <v>658</v>
      </c>
      <c r="D15" s="17">
        <v>770</v>
      </c>
    </row>
    <row r="16" spans="2:4" ht="15">
      <c r="B16" s="4" t="s">
        <v>660</v>
      </c>
      <c r="D16" s="20">
        <v>313</v>
      </c>
    </row>
    <row r="17" spans="2:4" ht="15">
      <c r="B17" s="4" t="s">
        <v>661</v>
      </c>
      <c r="D17" s="20">
        <v>4926</v>
      </c>
    </row>
    <row r="18" spans="2:4" ht="15">
      <c r="B18" s="4" t="s">
        <v>659</v>
      </c>
      <c r="D18" s="20">
        <v>259</v>
      </c>
    </row>
    <row r="19" spans="2:4" ht="15">
      <c r="B19" s="4" t="s">
        <v>663</v>
      </c>
      <c r="D19" s="17">
        <v>781</v>
      </c>
    </row>
    <row r="20" spans="2:4" ht="15">
      <c r="B20" s="4" t="s">
        <v>666</v>
      </c>
      <c r="D20" s="17">
        <v>4070</v>
      </c>
    </row>
    <row r="21" spans="2:4" ht="15">
      <c r="B21" s="4" t="s">
        <v>657</v>
      </c>
      <c r="D21" s="20">
        <v>5350</v>
      </c>
    </row>
    <row r="22" spans="2:4" ht="15">
      <c r="B22" s="4" t="s">
        <v>652</v>
      </c>
      <c r="D22" s="20">
        <v>1873</v>
      </c>
    </row>
    <row r="23" spans="2:4" ht="15">
      <c r="B23" s="4" t="s">
        <v>700</v>
      </c>
      <c r="D23" s="17">
        <v>2855</v>
      </c>
    </row>
    <row r="24" spans="2:4" ht="15">
      <c r="B24" s="4" t="s">
        <v>669</v>
      </c>
      <c r="D24" s="17">
        <v>1838</v>
      </c>
    </row>
    <row r="25" spans="2:4" ht="15">
      <c r="B25" s="4" t="s">
        <v>671</v>
      </c>
      <c r="D25" s="17">
        <v>9565</v>
      </c>
    </row>
    <row r="26" spans="2:4" ht="15">
      <c r="B26" s="4" t="s">
        <v>673</v>
      </c>
      <c r="D26" s="17">
        <v>824</v>
      </c>
    </row>
    <row r="27" spans="2:4" ht="15">
      <c r="B27" s="4" t="s">
        <v>675</v>
      </c>
      <c r="D27" s="17">
        <v>2523</v>
      </c>
    </row>
    <row r="28" spans="2:4" ht="15">
      <c r="B28" s="4" t="s">
        <v>17</v>
      </c>
      <c r="D28" s="17">
        <v>273</v>
      </c>
    </row>
    <row r="29" spans="2:4" ht="15">
      <c r="B29" s="4" t="s">
        <v>19</v>
      </c>
      <c r="D29" s="17">
        <v>9733</v>
      </c>
    </row>
    <row r="30" spans="2:4" ht="15">
      <c r="B30" s="4" t="s">
        <v>656</v>
      </c>
      <c r="D30" s="20">
        <v>4865</v>
      </c>
    </row>
    <row r="31" spans="2:4" ht="15">
      <c r="B31" s="4" t="s">
        <v>662</v>
      </c>
      <c r="D31" s="20">
        <v>1177</v>
      </c>
    </row>
    <row r="32" spans="2:4" ht="15">
      <c r="B32" s="4" t="s">
        <v>664</v>
      </c>
      <c r="D32" s="20">
        <v>1315</v>
      </c>
    </row>
    <row r="33" spans="2:4" ht="15">
      <c r="B33" s="3" t="s">
        <v>481</v>
      </c>
      <c r="D33" s="18">
        <f>SUM(D10:D32)</f>
        <v>65778</v>
      </c>
    </row>
    <row r="34" spans="2:4" ht="15.75">
      <c r="B34" s="5"/>
      <c r="D34" s="12"/>
    </row>
    <row r="35" spans="2:4" ht="15.75">
      <c r="B35" s="5"/>
      <c r="D35" s="12"/>
    </row>
    <row r="36" spans="2:4" ht="15">
      <c r="B36" s="1" t="s">
        <v>710</v>
      </c>
      <c r="D36" s="12"/>
    </row>
    <row r="37" spans="2:4" ht="15">
      <c r="B37" s="4" t="s">
        <v>24</v>
      </c>
      <c r="D37" s="20">
        <v>5625</v>
      </c>
    </row>
    <row r="38" spans="2:4" ht="15">
      <c r="B38" s="4" t="s">
        <v>23</v>
      </c>
      <c r="D38" s="20">
        <v>1492</v>
      </c>
    </row>
    <row r="39" spans="2:4" ht="15">
      <c r="B39" s="4" t="s">
        <v>26</v>
      </c>
      <c r="D39" s="20">
        <v>1694</v>
      </c>
    </row>
    <row r="40" spans="2:4" ht="15">
      <c r="B40" s="4" t="s">
        <v>28</v>
      </c>
      <c r="D40" s="20">
        <v>528</v>
      </c>
    </row>
    <row r="41" spans="2:4" ht="15">
      <c r="B41" s="4" t="s">
        <v>27</v>
      </c>
      <c r="D41" s="20">
        <v>803</v>
      </c>
    </row>
    <row r="42" spans="2:4" ht="15">
      <c r="B42" s="4" t="s">
        <v>30</v>
      </c>
      <c r="D42" s="20">
        <v>2562</v>
      </c>
    </row>
    <row r="43" spans="2:4" ht="15">
      <c r="B43" s="4" t="s">
        <v>31</v>
      </c>
      <c r="D43" s="20">
        <v>2408</v>
      </c>
    </row>
    <row r="44" spans="2:4" ht="15">
      <c r="B44" s="4" t="s">
        <v>32</v>
      </c>
      <c r="D44" s="17">
        <v>1223</v>
      </c>
    </row>
    <row r="45" spans="2:4" ht="15">
      <c r="B45" s="4" t="s">
        <v>34</v>
      </c>
      <c r="D45" s="17">
        <v>2112</v>
      </c>
    </row>
    <row r="46" spans="2:4" ht="15">
      <c r="B46" s="4" t="s">
        <v>25</v>
      </c>
      <c r="D46" s="17">
        <v>0</v>
      </c>
    </row>
    <row r="47" spans="2:4" ht="15">
      <c r="B47" s="4" t="s">
        <v>29</v>
      </c>
      <c r="D47" s="20">
        <v>1580</v>
      </c>
    </row>
    <row r="48" spans="2:4" ht="15">
      <c r="B48" s="4" t="s">
        <v>37</v>
      </c>
      <c r="D48" s="17">
        <v>982</v>
      </c>
    </row>
    <row r="49" spans="2:4" ht="15">
      <c r="B49" s="4" t="s">
        <v>35</v>
      </c>
      <c r="D49" s="20">
        <v>3792</v>
      </c>
    </row>
    <row r="50" spans="2:4" ht="15">
      <c r="B50" s="4" t="s">
        <v>36</v>
      </c>
      <c r="D50" s="20">
        <v>3390</v>
      </c>
    </row>
    <row r="51" spans="2:4" ht="15">
      <c r="B51" s="4" t="s">
        <v>33</v>
      </c>
      <c r="D51" s="20">
        <v>1431</v>
      </c>
    </row>
    <row r="52" spans="2:4" ht="15">
      <c r="B52" s="4" t="s">
        <v>38</v>
      </c>
      <c r="D52" s="20">
        <v>1671</v>
      </c>
    </row>
    <row r="53" spans="2:4" ht="15">
      <c r="B53" s="3" t="s">
        <v>471</v>
      </c>
      <c r="D53" s="18">
        <f>SUM(D37:D52)</f>
        <v>31293</v>
      </c>
    </row>
    <row r="54" spans="2:4" ht="15">
      <c r="B54" s="6"/>
      <c r="D54" s="12"/>
    </row>
    <row r="55" spans="2:4" ht="15">
      <c r="B55" s="6"/>
      <c r="D55" s="12"/>
    </row>
    <row r="56" spans="2:4" ht="15">
      <c r="B56" s="1" t="s">
        <v>711</v>
      </c>
      <c r="D56" s="12"/>
    </row>
    <row r="57" spans="2:4" ht="15">
      <c r="B57" s="4" t="s">
        <v>40</v>
      </c>
      <c r="D57" s="20">
        <v>1140</v>
      </c>
    </row>
    <row r="58" spans="2:4" ht="15">
      <c r="B58" s="4" t="s">
        <v>667</v>
      </c>
      <c r="D58" s="17">
        <v>306</v>
      </c>
    </row>
    <row r="59" spans="2:4" ht="15">
      <c r="B59" s="4" t="s">
        <v>668</v>
      </c>
      <c r="D59" s="17">
        <v>338</v>
      </c>
    </row>
    <row r="60" spans="2:4" ht="15">
      <c r="B60" s="4" t="s">
        <v>22</v>
      </c>
      <c r="D60" s="17">
        <v>774</v>
      </c>
    </row>
    <row r="61" spans="2:4" ht="15">
      <c r="B61" s="4" t="s">
        <v>679</v>
      </c>
      <c r="D61" s="20">
        <v>895</v>
      </c>
    </row>
    <row r="62" spans="2:4" ht="15">
      <c r="B62" s="4" t="s">
        <v>18</v>
      </c>
      <c r="D62" s="17">
        <v>831</v>
      </c>
    </row>
    <row r="63" spans="2:4" ht="15">
      <c r="B63" s="4" t="s">
        <v>41</v>
      </c>
      <c r="D63" s="17">
        <v>560</v>
      </c>
    </row>
    <row r="64" spans="2:4" ht="15">
      <c r="B64" s="4" t="s">
        <v>674</v>
      </c>
      <c r="D64" s="17">
        <v>660</v>
      </c>
    </row>
    <row r="65" spans="2:4" ht="15">
      <c r="B65" s="4" t="s">
        <v>42</v>
      </c>
      <c r="D65" s="17">
        <v>691</v>
      </c>
    </row>
    <row r="66" spans="2:4" ht="15">
      <c r="B66" s="4" t="s">
        <v>672</v>
      </c>
      <c r="D66" s="17">
        <v>355</v>
      </c>
    </row>
    <row r="67" spans="2:4" ht="15">
      <c r="B67" s="4" t="s">
        <v>250</v>
      </c>
      <c r="D67" s="17">
        <v>569</v>
      </c>
    </row>
    <row r="68" spans="2:4" ht="15">
      <c r="B68" s="4" t="s">
        <v>43</v>
      </c>
      <c r="D68" s="20">
        <v>424</v>
      </c>
    </row>
    <row r="69" spans="2:4" ht="15">
      <c r="B69" s="4" t="s">
        <v>44</v>
      </c>
      <c r="D69" s="20">
        <v>2132</v>
      </c>
    </row>
    <row r="70" spans="2:4" ht="15">
      <c r="B70" s="4" t="s">
        <v>46</v>
      </c>
      <c r="D70" s="20">
        <v>945</v>
      </c>
    </row>
    <row r="71" spans="2:4" ht="15">
      <c r="B71" s="4" t="s">
        <v>47</v>
      </c>
      <c r="D71" s="20">
        <v>164</v>
      </c>
    </row>
    <row r="72" spans="2:4" ht="15">
      <c r="B72" s="4" t="s">
        <v>48</v>
      </c>
      <c r="D72" s="20">
        <v>892</v>
      </c>
    </row>
    <row r="73" spans="2:4" ht="15">
      <c r="B73" s="4" t="s">
        <v>49</v>
      </c>
      <c r="D73" s="20">
        <v>1256</v>
      </c>
    </row>
    <row r="74" spans="2:4" ht="15">
      <c r="B74" s="4" t="s">
        <v>20</v>
      </c>
      <c r="D74" s="17">
        <v>344</v>
      </c>
    </row>
    <row r="75" spans="2:4" ht="15">
      <c r="B75" s="4" t="s">
        <v>21</v>
      </c>
      <c r="D75" s="17">
        <v>1212</v>
      </c>
    </row>
    <row r="76" spans="2:4" ht="15">
      <c r="B76" s="4" t="s">
        <v>39</v>
      </c>
      <c r="D76" s="17">
        <v>290</v>
      </c>
    </row>
    <row r="77" spans="2:4" ht="15">
      <c r="B77" s="4" t="s">
        <v>676</v>
      </c>
      <c r="D77" s="17">
        <v>249</v>
      </c>
    </row>
    <row r="78" spans="2:4" ht="15">
      <c r="B78" s="4" t="s">
        <v>1</v>
      </c>
      <c r="D78" s="17">
        <v>2399</v>
      </c>
    </row>
    <row r="79" spans="2:4" ht="15">
      <c r="B79" s="3" t="s">
        <v>477</v>
      </c>
      <c r="D79" s="18">
        <f>SUM(D57:D78)</f>
        <v>17426</v>
      </c>
    </row>
    <row r="80" spans="2:4" ht="15">
      <c r="B80" s="6"/>
      <c r="D80" s="12"/>
    </row>
    <row r="81" spans="2:4" ht="15">
      <c r="B81" s="6"/>
      <c r="D81" s="12"/>
    </row>
    <row r="82" spans="2:4" ht="15">
      <c r="B82" s="1" t="s">
        <v>712</v>
      </c>
      <c r="D82" s="12"/>
    </row>
    <row r="83" spans="2:4" ht="15">
      <c r="B83" s="4" t="s">
        <v>50</v>
      </c>
      <c r="D83" s="20">
        <v>4238</v>
      </c>
    </row>
    <row r="84" spans="2:4" ht="15">
      <c r="B84" s="4" t="s">
        <v>52</v>
      </c>
      <c r="D84" s="20">
        <v>957</v>
      </c>
    </row>
    <row r="85" spans="2:4" ht="15">
      <c r="B85" s="4" t="s">
        <v>65</v>
      </c>
      <c r="D85" s="17">
        <v>1346</v>
      </c>
    </row>
    <row r="86" spans="2:4" ht="15">
      <c r="B86" s="4" t="s">
        <v>55</v>
      </c>
      <c r="D86" s="20">
        <v>929</v>
      </c>
    </row>
    <row r="87" spans="2:4" ht="15">
      <c r="B87" s="4" t="s">
        <v>54</v>
      </c>
      <c r="D87" s="20">
        <v>963</v>
      </c>
    </row>
    <row r="88" spans="2:4" ht="15">
      <c r="B88" s="4" t="s">
        <v>69</v>
      </c>
      <c r="D88" s="17">
        <v>1464</v>
      </c>
    </row>
    <row r="89" spans="2:4" ht="15">
      <c r="B89" s="4" t="s">
        <v>53</v>
      </c>
      <c r="D89" s="20">
        <v>665</v>
      </c>
    </row>
    <row r="90" spans="2:4" ht="15">
      <c r="B90" s="4" t="s">
        <v>56</v>
      </c>
      <c r="D90" s="20">
        <v>851</v>
      </c>
    </row>
    <row r="91" spans="2:4" ht="15">
      <c r="B91" s="4" t="s">
        <v>51</v>
      </c>
      <c r="D91" s="20">
        <v>822</v>
      </c>
    </row>
    <row r="92" spans="2:4" ht="15">
      <c r="B92" s="3" t="s">
        <v>472</v>
      </c>
      <c r="D92" s="18">
        <f>SUM(D83:D91)</f>
        <v>12235</v>
      </c>
    </row>
    <row r="93" spans="2:4" ht="15">
      <c r="B93" s="6"/>
      <c r="D93" s="12"/>
    </row>
    <row r="94" spans="2:4" ht="15">
      <c r="B94" s="6"/>
      <c r="D94" s="12"/>
    </row>
    <row r="95" spans="2:4" ht="15">
      <c r="B95" s="1" t="s">
        <v>713</v>
      </c>
      <c r="D95" s="12"/>
    </row>
    <row r="96" spans="2:4" ht="15">
      <c r="B96" s="4" t="s">
        <v>74</v>
      </c>
      <c r="D96" s="20">
        <v>1178</v>
      </c>
    </row>
    <row r="97" spans="2:4" ht="15">
      <c r="B97" s="4" t="s">
        <v>76</v>
      </c>
      <c r="D97" s="20">
        <v>1885</v>
      </c>
    </row>
    <row r="98" spans="2:4" ht="15">
      <c r="B98" s="4" t="s">
        <v>78</v>
      </c>
      <c r="D98" s="20">
        <v>455</v>
      </c>
    </row>
    <row r="99" spans="2:4" ht="15">
      <c r="B99" s="4" t="s">
        <v>80</v>
      </c>
      <c r="D99" s="17">
        <v>247</v>
      </c>
    </row>
    <row r="100" spans="2:4" ht="15">
      <c r="B100" s="4" t="s">
        <v>82</v>
      </c>
      <c r="D100" s="17">
        <v>259</v>
      </c>
    </row>
    <row r="101" spans="2:4" ht="15">
      <c r="B101" s="4" t="s">
        <v>84</v>
      </c>
      <c r="D101" s="17">
        <v>168</v>
      </c>
    </row>
    <row r="102" spans="2:4" ht="15">
      <c r="B102" s="4" t="s">
        <v>86</v>
      </c>
      <c r="D102" s="17">
        <v>708</v>
      </c>
    </row>
    <row r="103" spans="2:4" ht="15">
      <c r="B103" s="4" t="s">
        <v>88</v>
      </c>
      <c r="D103" s="20">
        <v>1339</v>
      </c>
    </row>
    <row r="104" spans="2:4" ht="15">
      <c r="B104" s="4" t="s">
        <v>90</v>
      </c>
      <c r="D104" s="20">
        <v>843</v>
      </c>
    </row>
    <row r="105" spans="2:4" ht="15">
      <c r="B105" s="4" t="s">
        <v>92</v>
      </c>
      <c r="D105" s="20">
        <v>1949</v>
      </c>
    </row>
    <row r="106" spans="2:4" ht="15">
      <c r="B106" s="4" t="s">
        <v>94</v>
      </c>
      <c r="D106" s="20">
        <v>1790</v>
      </c>
    </row>
    <row r="107" spans="2:4" ht="15">
      <c r="B107" s="4" t="s">
        <v>96</v>
      </c>
      <c r="D107" s="17">
        <v>31</v>
      </c>
    </row>
    <row r="108" spans="2:4" ht="15">
      <c r="B108" s="4" t="s">
        <v>98</v>
      </c>
      <c r="D108" s="17">
        <v>1469</v>
      </c>
    </row>
    <row r="109" spans="2:4" ht="15">
      <c r="B109" s="4" t="s">
        <v>100</v>
      </c>
      <c r="D109" s="17">
        <v>210</v>
      </c>
    </row>
    <row r="110" spans="2:4" ht="15">
      <c r="B110" s="4" t="s">
        <v>102</v>
      </c>
      <c r="D110" s="17">
        <v>762</v>
      </c>
    </row>
    <row r="111" spans="2:4" ht="15">
      <c r="B111" s="4" t="s">
        <v>103</v>
      </c>
      <c r="D111" s="17">
        <v>224</v>
      </c>
    </row>
    <row r="112" spans="2:4" ht="15">
      <c r="B112" s="4" t="s">
        <v>104</v>
      </c>
      <c r="D112" s="17">
        <v>258</v>
      </c>
    </row>
    <row r="113" spans="2:4" ht="15">
      <c r="B113" s="3" t="s">
        <v>473</v>
      </c>
      <c r="D113" s="18">
        <f>SUM(D96:D112)</f>
        <v>13775</v>
      </c>
    </row>
    <row r="114" spans="2:4" ht="15">
      <c r="B114" s="6"/>
      <c r="D114" s="12"/>
    </row>
    <row r="115" spans="2:4" ht="15">
      <c r="B115" s="6"/>
      <c r="D115" s="12"/>
    </row>
    <row r="116" spans="2:4" ht="15">
      <c r="B116" s="1" t="s">
        <v>714</v>
      </c>
      <c r="D116" s="12"/>
    </row>
    <row r="117" spans="2:4" ht="15">
      <c r="B117" s="4" t="s">
        <v>87</v>
      </c>
      <c r="D117" s="17">
        <v>560</v>
      </c>
    </row>
    <row r="118" spans="2:4" ht="15">
      <c r="B118" s="4" t="s">
        <v>89</v>
      </c>
      <c r="D118" s="17">
        <v>820</v>
      </c>
    </row>
    <row r="119" spans="2:4" ht="15">
      <c r="B119" s="4" t="s">
        <v>105</v>
      </c>
      <c r="D119" s="17">
        <v>738</v>
      </c>
    </row>
    <row r="120" spans="2:4" ht="15">
      <c r="B120" s="4" t="s">
        <v>106</v>
      </c>
      <c r="D120" s="17">
        <v>266</v>
      </c>
    </row>
    <row r="121" spans="2:4" ht="15">
      <c r="B121" s="4" t="s">
        <v>107</v>
      </c>
      <c r="D121" s="17">
        <v>271</v>
      </c>
    </row>
    <row r="122" spans="2:4" ht="15">
      <c r="B122" s="4" t="s">
        <v>97</v>
      </c>
      <c r="D122" s="17">
        <v>338</v>
      </c>
    </row>
    <row r="123" spans="2:4" ht="15">
      <c r="B123" s="4" t="s">
        <v>109</v>
      </c>
      <c r="D123" s="17">
        <v>378</v>
      </c>
    </row>
    <row r="124" spans="2:4" ht="15">
      <c r="B124" s="4" t="s">
        <v>91</v>
      </c>
      <c r="D124" s="17">
        <v>1017</v>
      </c>
    </row>
    <row r="125" spans="2:4" ht="15">
      <c r="B125" s="4" t="s">
        <v>111</v>
      </c>
      <c r="D125" s="17">
        <v>365</v>
      </c>
    </row>
    <row r="126" spans="2:4" ht="15">
      <c r="B126" s="4" t="s">
        <v>95</v>
      </c>
      <c r="D126" s="17">
        <v>1812</v>
      </c>
    </row>
    <row r="127" spans="2:4" ht="15">
      <c r="B127" s="4" t="s">
        <v>687</v>
      </c>
      <c r="D127" s="17">
        <v>920</v>
      </c>
    </row>
    <row r="128" spans="2:4" ht="15">
      <c r="B128" s="4" t="s">
        <v>99</v>
      </c>
      <c r="D128" s="17">
        <v>742</v>
      </c>
    </row>
    <row r="129" spans="2:4" ht="15">
      <c r="B129" s="4" t="s">
        <v>101</v>
      </c>
      <c r="D129" s="17">
        <v>1327</v>
      </c>
    </row>
    <row r="130" spans="2:4" ht="15">
      <c r="B130" s="4" t="s">
        <v>115</v>
      </c>
      <c r="D130" s="17">
        <v>1042</v>
      </c>
    </row>
    <row r="131" spans="2:4" ht="15">
      <c r="B131" s="4" t="s">
        <v>93</v>
      </c>
      <c r="D131" s="17">
        <v>777</v>
      </c>
    </row>
    <row r="132" spans="2:4" ht="15">
      <c r="B132" s="4" t="s">
        <v>119</v>
      </c>
      <c r="D132" s="17">
        <v>972</v>
      </c>
    </row>
    <row r="133" spans="2:4" ht="15">
      <c r="B133" s="3" t="s">
        <v>471</v>
      </c>
      <c r="D133" s="18">
        <f>SUM(D117:D132)</f>
        <v>12345</v>
      </c>
    </row>
    <row r="134" ht="15">
      <c r="D134" s="12"/>
    </row>
    <row r="135" ht="15">
      <c r="D135" s="12"/>
    </row>
    <row r="136" spans="2:4" ht="15">
      <c r="B136" s="1" t="s">
        <v>715</v>
      </c>
      <c r="D136" s="12"/>
    </row>
    <row r="137" spans="2:4" ht="15">
      <c r="B137" s="4" t="s">
        <v>121</v>
      </c>
      <c r="D137" s="20">
        <v>9040</v>
      </c>
    </row>
    <row r="138" spans="2:4" ht="15">
      <c r="B138" s="4" t="s">
        <v>123</v>
      </c>
      <c r="D138" s="20">
        <v>3061</v>
      </c>
    </row>
    <row r="139" spans="2:4" ht="15">
      <c r="B139" s="4" t="s">
        <v>125</v>
      </c>
      <c r="D139" s="20">
        <v>1443</v>
      </c>
    </row>
    <row r="140" spans="2:4" ht="15">
      <c r="B140" s="4" t="s">
        <v>126</v>
      </c>
      <c r="D140" s="20">
        <v>3676</v>
      </c>
    </row>
    <row r="141" spans="2:4" ht="15">
      <c r="B141" s="4" t="s">
        <v>128</v>
      </c>
      <c r="D141" s="20">
        <v>1048</v>
      </c>
    </row>
    <row r="142" spans="2:4" ht="15">
      <c r="B142" s="4" t="s">
        <v>15</v>
      </c>
      <c r="D142" s="20">
        <v>757</v>
      </c>
    </row>
    <row r="143" spans="2:4" ht="15">
      <c r="B143" s="4" t="s">
        <v>129</v>
      </c>
      <c r="D143" s="20">
        <v>1252</v>
      </c>
    </row>
    <row r="144" spans="2:4" ht="15">
      <c r="B144" s="4" t="s">
        <v>130</v>
      </c>
      <c r="D144" s="20">
        <v>977</v>
      </c>
    </row>
    <row r="145" spans="2:4" ht="15">
      <c r="B145" s="4" t="s">
        <v>131</v>
      </c>
      <c r="D145" s="20">
        <v>4262</v>
      </c>
    </row>
    <row r="146" spans="2:4" ht="15">
      <c r="B146" s="4" t="s">
        <v>133</v>
      </c>
      <c r="D146" s="20">
        <v>1962</v>
      </c>
    </row>
    <row r="147" spans="2:4" ht="15">
      <c r="B147" s="4" t="s">
        <v>135</v>
      </c>
      <c r="D147" s="20">
        <v>1096</v>
      </c>
    </row>
    <row r="148" spans="2:4" ht="15">
      <c r="B148" s="4" t="s">
        <v>137</v>
      </c>
      <c r="D148" s="20">
        <v>1502</v>
      </c>
    </row>
    <row r="149" spans="2:4" ht="15">
      <c r="B149" s="4" t="s">
        <v>139</v>
      </c>
      <c r="D149" s="20">
        <v>11635</v>
      </c>
    </row>
    <row r="150" spans="2:4" ht="15">
      <c r="B150" s="3" t="s">
        <v>483</v>
      </c>
      <c r="D150" s="18">
        <f>SUM(D137:D149)</f>
        <v>41711</v>
      </c>
    </row>
    <row r="151" ht="15">
      <c r="D151" s="12"/>
    </row>
    <row r="152" ht="15">
      <c r="D152" s="12"/>
    </row>
    <row r="153" spans="2:4" ht="15">
      <c r="B153" s="1" t="s">
        <v>716</v>
      </c>
      <c r="D153" s="12"/>
    </row>
    <row r="154" spans="2:4" ht="15">
      <c r="B154" s="4" t="s">
        <v>140</v>
      </c>
      <c r="D154" s="20">
        <v>1416</v>
      </c>
    </row>
    <row r="155" spans="2:4" ht="15">
      <c r="B155" s="4" t="s">
        <v>141</v>
      </c>
      <c r="D155" s="20">
        <v>1717</v>
      </c>
    </row>
    <row r="156" spans="2:4" ht="15">
      <c r="B156" s="4" t="s">
        <v>142</v>
      </c>
      <c r="D156" s="20">
        <v>2859</v>
      </c>
    </row>
    <row r="157" spans="2:4" ht="15">
      <c r="B157" s="4" t="s">
        <v>143</v>
      </c>
      <c r="D157" s="20">
        <v>2134</v>
      </c>
    </row>
    <row r="158" spans="2:4" ht="15">
      <c r="B158" s="4" t="s">
        <v>2</v>
      </c>
      <c r="D158" s="20">
        <v>2100</v>
      </c>
    </row>
    <row r="159" spans="2:4" ht="15">
      <c r="B159" s="4" t="s">
        <v>3</v>
      </c>
      <c r="D159" s="20">
        <v>1367</v>
      </c>
    </row>
    <row r="160" spans="2:4" ht="15">
      <c r="B160" s="4" t="s">
        <v>144</v>
      </c>
      <c r="D160" s="20">
        <v>4728</v>
      </c>
    </row>
    <row r="161" spans="2:4" ht="15">
      <c r="B161" s="4" t="s">
        <v>145</v>
      </c>
      <c r="D161" s="20">
        <v>1293</v>
      </c>
    </row>
    <row r="162" spans="2:4" ht="15">
      <c r="B162" s="4" t="s">
        <v>146</v>
      </c>
      <c r="D162" s="20">
        <v>1836</v>
      </c>
    </row>
    <row r="163" spans="2:4" ht="15">
      <c r="B163" s="4" t="s">
        <v>147</v>
      </c>
      <c r="D163" s="17">
        <v>4931</v>
      </c>
    </row>
    <row r="164" spans="2:4" ht="15">
      <c r="B164" s="4" t="s">
        <v>148</v>
      </c>
      <c r="D164" s="20">
        <v>3022</v>
      </c>
    </row>
    <row r="165" spans="2:4" ht="15">
      <c r="B165" s="4" t="s">
        <v>149</v>
      </c>
      <c r="D165" s="20">
        <v>3606</v>
      </c>
    </row>
    <row r="166" spans="2:4" ht="15">
      <c r="B166" s="4" t="s">
        <v>150</v>
      </c>
      <c r="D166" s="17">
        <v>0</v>
      </c>
    </row>
    <row r="167" spans="2:4" ht="15">
      <c r="B167" s="4" t="s">
        <v>151</v>
      </c>
      <c r="D167" s="20">
        <v>7096</v>
      </c>
    </row>
    <row r="168" spans="2:4" ht="15">
      <c r="B168" s="4" t="s">
        <v>683</v>
      </c>
      <c r="D168" s="20">
        <v>1614</v>
      </c>
    </row>
    <row r="169" spans="2:4" ht="15">
      <c r="B169" s="4" t="s">
        <v>152</v>
      </c>
      <c r="D169" s="20">
        <v>5758</v>
      </c>
    </row>
    <row r="170" spans="2:4" ht="15">
      <c r="B170" s="4" t="s">
        <v>154</v>
      </c>
      <c r="D170" s="20">
        <v>3259</v>
      </c>
    </row>
    <row r="171" spans="2:4" ht="15">
      <c r="B171" s="4" t="s">
        <v>156</v>
      </c>
      <c r="D171" s="20">
        <v>1741</v>
      </c>
    </row>
    <row r="172" spans="2:4" ht="15">
      <c r="B172" s="4" t="s">
        <v>157</v>
      </c>
      <c r="D172" s="20">
        <v>6724</v>
      </c>
    </row>
    <row r="173" spans="2:4" ht="15">
      <c r="B173" s="4" t="s">
        <v>153</v>
      </c>
      <c r="D173" s="20">
        <v>10260</v>
      </c>
    </row>
    <row r="174" spans="2:4" ht="15">
      <c r="B174" s="3" t="s">
        <v>684</v>
      </c>
      <c r="D174" s="18">
        <f>SUM(D154:D173)</f>
        <v>67461</v>
      </c>
    </row>
    <row r="175" spans="2:4" ht="15">
      <c r="B175" s="6"/>
      <c r="D175" s="12" t="s">
        <v>745</v>
      </c>
    </row>
    <row r="176" spans="2:4" ht="15">
      <c r="B176" s="6"/>
      <c r="D176" s="12"/>
    </row>
    <row r="177" spans="2:4" ht="15">
      <c r="B177" s="1" t="s">
        <v>717</v>
      </c>
      <c r="D177" s="12"/>
    </row>
    <row r="178" spans="2:4" ht="15">
      <c r="B178" s="4" t="s">
        <v>64</v>
      </c>
      <c r="D178" s="17">
        <v>698</v>
      </c>
    </row>
    <row r="179" spans="2:4" ht="15">
      <c r="B179" s="4" t="s">
        <v>73</v>
      </c>
      <c r="D179" s="17">
        <v>526</v>
      </c>
    </row>
    <row r="180" spans="2:4" ht="15">
      <c r="B180" s="4" t="s">
        <v>59</v>
      </c>
      <c r="D180" s="17">
        <v>950</v>
      </c>
    </row>
    <row r="181" spans="2:4" ht="15">
      <c r="B181" s="4" t="s">
        <v>60</v>
      </c>
      <c r="D181" s="17">
        <v>853</v>
      </c>
    </row>
    <row r="182" spans="2:4" ht="15">
      <c r="B182" s="4" t="s">
        <v>62</v>
      </c>
      <c r="D182" s="17">
        <v>431</v>
      </c>
    </row>
    <row r="183" spans="2:4" ht="15">
      <c r="B183" s="4" t="s">
        <v>63</v>
      </c>
      <c r="D183" s="17">
        <v>2040</v>
      </c>
    </row>
    <row r="184" spans="2:4" ht="15">
      <c r="B184" s="4" t="s">
        <v>155</v>
      </c>
      <c r="D184" s="17">
        <v>1819</v>
      </c>
    </row>
    <row r="185" spans="2:4" ht="15">
      <c r="B185" s="4" t="s">
        <v>158</v>
      </c>
      <c r="D185" s="17">
        <v>1484</v>
      </c>
    </row>
    <row r="186" spans="2:4" ht="15">
      <c r="B186" s="4" t="s">
        <v>4</v>
      </c>
      <c r="D186" s="17">
        <v>2508</v>
      </c>
    </row>
    <row r="187" spans="2:4" ht="15">
      <c r="B187" s="4" t="s">
        <v>66</v>
      </c>
      <c r="D187" s="17">
        <v>1194</v>
      </c>
    </row>
    <row r="188" spans="2:4" ht="15">
      <c r="B188" s="4" t="s">
        <v>68</v>
      </c>
      <c r="D188" s="17">
        <v>511</v>
      </c>
    </row>
    <row r="189" spans="2:4" ht="15">
      <c r="B189" s="4" t="s">
        <v>72</v>
      </c>
      <c r="D189" s="17">
        <v>1499</v>
      </c>
    </row>
    <row r="190" spans="2:4" ht="15">
      <c r="B190" s="4" t="s">
        <v>58</v>
      </c>
      <c r="D190" s="17">
        <v>816</v>
      </c>
    </row>
    <row r="191" spans="2:4" ht="15">
      <c r="B191" s="4" t="s">
        <v>45</v>
      </c>
      <c r="D191" s="17">
        <v>1199</v>
      </c>
    </row>
    <row r="192" spans="2:4" ht="15">
      <c r="B192" s="4" t="s">
        <v>160</v>
      </c>
      <c r="D192" s="17">
        <v>911</v>
      </c>
    </row>
    <row r="193" spans="2:4" ht="15">
      <c r="B193" s="4" t="s">
        <v>159</v>
      </c>
      <c r="D193" s="17">
        <v>2380</v>
      </c>
    </row>
    <row r="194" spans="2:4" ht="15">
      <c r="B194" s="4" t="s">
        <v>71</v>
      </c>
      <c r="D194" s="17">
        <v>4913</v>
      </c>
    </row>
    <row r="195" spans="2:4" ht="15">
      <c r="B195" s="4" t="s">
        <v>161</v>
      </c>
      <c r="D195" s="17">
        <v>571</v>
      </c>
    </row>
    <row r="196" spans="2:4" ht="15">
      <c r="B196" s="4" t="s">
        <v>162</v>
      </c>
      <c r="D196" s="17">
        <v>4933</v>
      </c>
    </row>
    <row r="197" spans="2:4" ht="15">
      <c r="B197" s="4" t="s">
        <v>70</v>
      </c>
      <c r="D197" s="17">
        <v>509</v>
      </c>
    </row>
    <row r="198" spans="2:4" ht="15">
      <c r="B198" s="4" t="s">
        <v>61</v>
      </c>
      <c r="D198" s="17">
        <v>609</v>
      </c>
    </row>
    <row r="199" spans="2:4" ht="15">
      <c r="B199" s="4" t="s">
        <v>75</v>
      </c>
      <c r="D199" s="17">
        <v>155</v>
      </c>
    </row>
    <row r="200" spans="2:4" ht="15">
      <c r="B200" s="4" t="s">
        <v>77</v>
      </c>
      <c r="D200" s="17">
        <v>413</v>
      </c>
    </row>
    <row r="201" spans="2:4" ht="15">
      <c r="B201" s="4" t="s">
        <v>67</v>
      </c>
      <c r="D201" s="17">
        <v>1062</v>
      </c>
    </row>
    <row r="202" spans="2:4" ht="15">
      <c r="B202" s="4" t="s">
        <v>57</v>
      </c>
      <c r="D202" s="17">
        <v>1420</v>
      </c>
    </row>
    <row r="203" spans="2:4" ht="15">
      <c r="B203" s="4" t="s">
        <v>16</v>
      </c>
      <c r="D203" s="17">
        <v>1832</v>
      </c>
    </row>
    <row r="204" spans="2:4" ht="15">
      <c r="B204" s="4" t="s">
        <v>79</v>
      </c>
      <c r="D204" s="17">
        <v>670</v>
      </c>
    </row>
    <row r="205" spans="2:4" ht="15">
      <c r="B205" s="3" t="s">
        <v>475</v>
      </c>
      <c r="D205" s="18">
        <f>SUM(D178:D204)</f>
        <v>36906</v>
      </c>
    </row>
    <row r="206" spans="2:4" ht="15">
      <c r="B206" s="6"/>
      <c r="D206" s="12"/>
    </row>
    <row r="207" spans="2:4" ht="15">
      <c r="B207" s="6"/>
      <c r="D207" s="12"/>
    </row>
    <row r="208" spans="2:4" ht="15">
      <c r="B208" s="1" t="s">
        <v>718</v>
      </c>
      <c r="D208" s="12"/>
    </row>
    <row r="209" spans="2:4" ht="15">
      <c r="B209" s="4" t="s">
        <v>165</v>
      </c>
      <c r="D209" s="20">
        <v>771</v>
      </c>
    </row>
    <row r="210" spans="2:4" ht="15">
      <c r="B210" s="4" t="s">
        <v>167</v>
      </c>
      <c r="D210" s="20">
        <v>508</v>
      </c>
    </row>
    <row r="211" spans="2:4" ht="15">
      <c r="B211" s="4" t="s">
        <v>166</v>
      </c>
      <c r="D211" s="17">
        <v>657</v>
      </c>
    </row>
    <row r="212" spans="2:4" ht="15">
      <c r="B212" s="4" t="s">
        <v>168</v>
      </c>
      <c r="D212" s="17">
        <v>58</v>
      </c>
    </row>
    <row r="213" spans="2:4" ht="15">
      <c r="B213" s="4" t="s">
        <v>169</v>
      </c>
      <c r="D213" s="17">
        <v>2205</v>
      </c>
    </row>
    <row r="214" spans="2:4" ht="15">
      <c r="B214" s="4" t="s">
        <v>170</v>
      </c>
      <c r="D214" s="17">
        <v>0</v>
      </c>
    </row>
    <row r="215" spans="2:4" ht="15">
      <c r="B215" s="4" t="s">
        <v>172</v>
      </c>
      <c r="D215" s="20">
        <v>1472</v>
      </c>
    </row>
    <row r="216" spans="2:4" ht="15">
      <c r="B216" s="4" t="s">
        <v>173</v>
      </c>
      <c r="D216" s="20">
        <v>1310</v>
      </c>
    </row>
    <row r="217" spans="2:4" ht="15">
      <c r="B217" s="4" t="s">
        <v>174</v>
      </c>
      <c r="D217" s="20">
        <v>270</v>
      </c>
    </row>
    <row r="218" spans="2:4" ht="15">
      <c r="B218" s="4" t="s">
        <v>171</v>
      </c>
      <c r="D218" s="20">
        <v>779</v>
      </c>
    </row>
    <row r="219" spans="2:4" ht="15">
      <c r="B219" s="3" t="s">
        <v>476</v>
      </c>
      <c r="D219" s="18">
        <f>SUM(D209:D218)</f>
        <v>8030</v>
      </c>
    </row>
    <row r="220" spans="2:4" ht="15">
      <c r="B220" s="6"/>
      <c r="D220" s="12"/>
    </row>
    <row r="221" spans="2:4" ht="15">
      <c r="B221" s="6"/>
      <c r="D221" s="12"/>
    </row>
    <row r="222" spans="2:4" ht="15">
      <c r="B222" s="1" t="s">
        <v>719</v>
      </c>
      <c r="D222" s="12"/>
    </row>
    <row r="223" spans="2:4" ht="15">
      <c r="B223" s="4" t="s">
        <v>175</v>
      </c>
      <c r="D223" s="17">
        <v>823</v>
      </c>
    </row>
    <row r="224" spans="2:4" ht="15">
      <c r="B224" s="4" t="s">
        <v>176</v>
      </c>
      <c r="D224" s="17">
        <v>1388</v>
      </c>
    </row>
    <row r="225" spans="2:4" ht="15">
      <c r="B225" s="4" t="s">
        <v>177</v>
      </c>
      <c r="D225" s="17">
        <v>1042</v>
      </c>
    </row>
    <row r="226" spans="2:4" ht="15">
      <c r="B226" s="4" t="s">
        <v>179</v>
      </c>
      <c r="D226" s="17">
        <v>2283</v>
      </c>
    </row>
    <row r="227" spans="2:4" ht="15">
      <c r="B227" s="4" t="s">
        <v>181</v>
      </c>
      <c r="D227" s="17">
        <v>973</v>
      </c>
    </row>
    <row r="228" spans="2:4" ht="15">
      <c r="B228" s="4" t="s">
        <v>183</v>
      </c>
      <c r="D228" s="17">
        <v>861</v>
      </c>
    </row>
    <row r="229" spans="2:4" ht="15">
      <c r="B229" s="4" t="s">
        <v>185</v>
      </c>
      <c r="D229" s="17">
        <v>722</v>
      </c>
    </row>
    <row r="230" spans="2:4" ht="15">
      <c r="B230" s="4" t="s">
        <v>187</v>
      </c>
      <c r="D230" s="17">
        <v>1497</v>
      </c>
    </row>
    <row r="231" spans="2:4" ht="15">
      <c r="B231" s="4" t="s">
        <v>188</v>
      </c>
      <c r="D231" s="17">
        <v>415</v>
      </c>
    </row>
    <row r="232" spans="2:4" ht="15">
      <c r="B232" s="4" t="s">
        <v>190</v>
      </c>
      <c r="D232" s="17">
        <v>877</v>
      </c>
    </row>
    <row r="233" spans="2:4" ht="15">
      <c r="B233" s="4" t="s">
        <v>191</v>
      </c>
      <c r="D233" s="17">
        <v>1242</v>
      </c>
    </row>
    <row r="234" spans="2:4" ht="15">
      <c r="B234" s="4" t="s">
        <v>192</v>
      </c>
      <c r="D234" s="17">
        <v>889</v>
      </c>
    </row>
    <row r="235" spans="2:4" ht="15">
      <c r="B235" s="4" t="s">
        <v>193</v>
      </c>
      <c r="D235" s="17">
        <v>1676</v>
      </c>
    </row>
    <row r="236" spans="2:4" ht="15">
      <c r="B236" s="4" t="s">
        <v>194</v>
      </c>
      <c r="D236" s="17">
        <v>516</v>
      </c>
    </row>
    <row r="237" spans="2:4" ht="15">
      <c r="B237" s="4" t="s">
        <v>195</v>
      </c>
      <c r="D237" s="17">
        <v>812</v>
      </c>
    </row>
    <row r="238" spans="2:4" ht="15">
      <c r="B238" s="4" t="s">
        <v>196</v>
      </c>
      <c r="D238" s="17">
        <v>711</v>
      </c>
    </row>
    <row r="239" spans="2:4" ht="15">
      <c r="B239" s="4" t="s">
        <v>197</v>
      </c>
      <c r="D239" s="17">
        <v>939</v>
      </c>
    </row>
    <row r="240" spans="2:4" ht="15">
      <c r="B240" s="4" t="s">
        <v>198</v>
      </c>
      <c r="D240" s="17">
        <v>810</v>
      </c>
    </row>
    <row r="241" spans="2:4" ht="15">
      <c r="B241" s="4" t="s">
        <v>200</v>
      </c>
      <c r="D241" s="17">
        <v>910</v>
      </c>
    </row>
    <row r="242" spans="2:4" ht="15">
      <c r="B242" s="4" t="s">
        <v>202</v>
      </c>
      <c r="D242" s="17">
        <v>1378</v>
      </c>
    </row>
    <row r="243" spans="2:4" ht="15">
      <c r="B243" s="4" t="s">
        <v>204</v>
      </c>
      <c r="D243" s="17">
        <v>128</v>
      </c>
    </row>
    <row r="244" spans="2:4" ht="15">
      <c r="B244" s="4" t="s">
        <v>206</v>
      </c>
      <c r="D244" s="17">
        <v>735</v>
      </c>
    </row>
    <row r="245" spans="2:4" ht="15">
      <c r="B245" s="3" t="s">
        <v>477</v>
      </c>
      <c r="D245" s="18">
        <f>SUM(D223:D244)</f>
        <v>21627</v>
      </c>
    </row>
    <row r="246" spans="2:4" ht="15">
      <c r="B246" s="6"/>
      <c r="D246" s="13"/>
    </row>
    <row r="247" spans="2:4" ht="15">
      <c r="B247" s="6"/>
      <c r="D247" s="13"/>
    </row>
    <row r="248" spans="2:4" ht="15">
      <c r="B248" s="1" t="s">
        <v>720</v>
      </c>
      <c r="D248" s="13"/>
    </row>
    <row r="249" spans="2:4" ht="15">
      <c r="B249" s="4" t="s">
        <v>705</v>
      </c>
      <c r="D249" s="17">
        <v>3669</v>
      </c>
    </row>
    <row r="250" spans="2:4" ht="15">
      <c r="B250" s="4" t="s">
        <v>189</v>
      </c>
      <c r="D250" s="17">
        <v>1735</v>
      </c>
    </row>
    <row r="251" spans="2:4" ht="15">
      <c r="B251" s="4" t="s">
        <v>233</v>
      </c>
      <c r="D251" s="17">
        <v>940</v>
      </c>
    </row>
    <row r="252" spans="2:4" ht="15">
      <c r="B252" s="4" t="s">
        <v>235</v>
      </c>
      <c r="D252" s="17">
        <v>77</v>
      </c>
    </row>
    <row r="253" spans="2:4" ht="15">
      <c r="B253" s="4" t="s">
        <v>237</v>
      </c>
      <c r="D253" s="17">
        <v>1383</v>
      </c>
    </row>
    <row r="254" spans="2:4" ht="15">
      <c r="B254" s="4" t="s">
        <v>239</v>
      </c>
      <c r="D254" s="17">
        <v>769</v>
      </c>
    </row>
    <row r="255" spans="2:4" ht="15">
      <c r="B255" s="4" t="s">
        <v>180</v>
      </c>
      <c r="D255" s="17">
        <v>2820</v>
      </c>
    </row>
    <row r="256" spans="2:4" ht="15">
      <c r="B256" s="4" t="s">
        <v>182</v>
      </c>
      <c r="D256" s="17">
        <v>1726</v>
      </c>
    </row>
    <row r="257" spans="2:4" ht="15">
      <c r="B257" s="4" t="s">
        <v>215</v>
      </c>
      <c r="D257" s="17">
        <v>111</v>
      </c>
    </row>
    <row r="258" spans="2:4" ht="15">
      <c r="B258" s="4" t="s">
        <v>184</v>
      </c>
      <c r="D258" s="17">
        <v>882</v>
      </c>
    </row>
    <row r="259" spans="2:4" ht="15">
      <c r="B259" s="4" t="s">
        <v>186</v>
      </c>
      <c r="D259" s="17">
        <v>437</v>
      </c>
    </row>
    <row r="260" spans="2:4" ht="15">
      <c r="B260" s="4" t="s">
        <v>209</v>
      </c>
      <c r="D260" s="17">
        <v>0</v>
      </c>
    </row>
    <row r="261" spans="2:4" ht="15">
      <c r="B261" s="4" t="s">
        <v>218</v>
      </c>
      <c r="D261" s="17">
        <v>137</v>
      </c>
    </row>
    <row r="262" spans="2:4" ht="15">
      <c r="B262" s="4" t="s">
        <v>178</v>
      </c>
      <c r="D262" s="17">
        <v>120</v>
      </c>
    </row>
    <row r="263" spans="2:4" ht="15">
      <c r="B263" s="3" t="s">
        <v>748</v>
      </c>
      <c r="D263" s="18">
        <f>SUM(D249:D262)</f>
        <v>14806</v>
      </c>
    </row>
    <row r="264" spans="2:4" ht="15">
      <c r="B264" s="6"/>
      <c r="D264" s="13"/>
    </row>
    <row r="265" spans="2:4" ht="15">
      <c r="B265" s="6"/>
      <c r="D265" s="13"/>
    </row>
    <row r="266" spans="2:4" ht="15">
      <c r="B266" s="1" t="s">
        <v>721</v>
      </c>
      <c r="D266" s="13"/>
    </row>
    <row r="267" spans="2:4" ht="15">
      <c r="B267" s="4" t="s">
        <v>686</v>
      </c>
      <c r="D267" s="20">
        <v>1082</v>
      </c>
    </row>
    <row r="268" spans="2:4" ht="15">
      <c r="B268" s="4" t="s">
        <v>228</v>
      </c>
      <c r="D268" s="20">
        <v>893</v>
      </c>
    </row>
    <row r="269" spans="2:4" ht="15">
      <c r="B269" s="4" t="s">
        <v>221</v>
      </c>
      <c r="D269" s="20">
        <v>1027</v>
      </c>
    </row>
    <row r="270" spans="2:4" ht="15">
      <c r="B270" s="4" t="s">
        <v>225</v>
      </c>
      <c r="D270" s="20">
        <v>1153</v>
      </c>
    </row>
    <row r="271" spans="2:4" ht="15">
      <c r="B271" s="4" t="s">
        <v>226</v>
      </c>
      <c r="D271" s="20">
        <v>1128</v>
      </c>
    </row>
    <row r="272" spans="2:4" ht="15">
      <c r="B272" s="8" t="s">
        <v>751</v>
      </c>
      <c r="D272" s="20">
        <v>2311</v>
      </c>
    </row>
    <row r="273" spans="2:4" ht="15">
      <c r="B273" s="8" t="s">
        <v>750</v>
      </c>
      <c r="D273" s="17">
        <v>730</v>
      </c>
    </row>
    <row r="274" spans="2:4" ht="15">
      <c r="B274" s="4" t="s">
        <v>229</v>
      </c>
      <c r="D274" s="17">
        <v>580</v>
      </c>
    </row>
    <row r="275" spans="2:4" ht="15">
      <c r="B275" s="4" t="s">
        <v>253</v>
      </c>
      <c r="D275" s="17">
        <v>475</v>
      </c>
    </row>
    <row r="276" spans="2:4" ht="15">
      <c r="B276" s="4" t="s">
        <v>685</v>
      </c>
      <c r="D276" s="17">
        <v>184</v>
      </c>
    </row>
    <row r="277" spans="2:4" ht="15">
      <c r="B277" s="4" t="s">
        <v>220</v>
      </c>
      <c r="D277" s="17">
        <v>708</v>
      </c>
    </row>
    <row r="278" spans="2:4" ht="15">
      <c r="B278" s="3" t="s">
        <v>749</v>
      </c>
      <c r="D278" s="18">
        <f>SUM(D267:D277)</f>
        <v>10271</v>
      </c>
    </row>
    <row r="279" spans="2:4" ht="15">
      <c r="B279" s="6"/>
      <c r="D279" s="13"/>
    </row>
    <row r="280" spans="2:4" ht="15">
      <c r="B280" s="6"/>
      <c r="D280" s="13"/>
    </row>
    <row r="281" spans="2:4" ht="15">
      <c r="B281" s="1" t="s">
        <v>722</v>
      </c>
      <c r="D281" s="13"/>
    </row>
    <row r="282" spans="2:4" ht="15">
      <c r="B282" s="4" t="s">
        <v>256</v>
      </c>
      <c r="D282" s="17">
        <v>1237</v>
      </c>
    </row>
    <row r="283" spans="2:4" ht="15">
      <c r="B283" s="4" t="s">
        <v>323</v>
      </c>
      <c r="D283" s="17">
        <v>596</v>
      </c>
    </row>
    <row r="284" spans="2:4" ht="15">
      <c r="B284" s="4" t="s">
        <v>251</v>
      </c>
      <c r="D284" s="17">
        <v>863</v>
      </c>
    </row>
    <row r="285" spans="2:4" ht="15">
      <c r="B285" s="4" t="s">
        <v>240</v>
      </c>
      <c r="D285" s="17">
        <v>467</v>
      </c>
    </row>
    <row r="286" spans="2:4" ht="15">
      <c r="B286" s="4" t="s">
        <v>245</v>
      </c>
      <c r="D286" s="17">
        <v>3427</v>
      </c>
    </row>
    <row r="287" spans="2:4" ht="15">
      <c r="B287" s="4" t="s">
        <v>246</v>
      </c>
      <c r="D287" s="17">
        <v>428</v>
      </c>
    </row>
    <row r="288" spans="2:4" ht="15">
      <c r="B288" s="4" t="s">
        <v>236</v>
      </c>
      <c r="D288" s="17">
        <v>1481</v>
      </c>
    </row>
    <row r="289" spans="2:4" ht="15">
      <c r="B289" s="4" t="s">
        <v>234</v>
      </c>
      <c r="D289" s="17">
        <v>4232</v>
      </c>
    </row>
    <row r="290" spans="2:4" ht="15">
      <c r="B290" s="4" t="s">
        <v>213</v>
      </c>
      <c r="D290" s="17">
        <v>27</v>
      </c>
    </row>
    <row r="291" spans="2:4" ht="15">
      <c r="B291" s="4" t="s">
        <v>243</v>
      </c>
      <c r="D291" s="17">
        <v>541</v>
      </c>
    </row>
    <row r="292" spans="2:4" ht="15">
      <c r="B292" s="4" t="s">
        <v>248</v>
      </c>
      <c r="D292" s="17">
        <v>1349</v>
      </c>
    </row>
    <row r="293" spans="2:4" ht="15">
      <c r="B293" s="4" t="s">
        <v>242</v>
      </c>
      <c r="D293" s="17">
        <v>352</v>
      </c>
    </row>
    <row r="294" spans="2:4" ht="15">
      <c r="B294" s="4" t="s">
        <v>241</v>
      </c>
      <c r="D294" s="17">
        <v>470</v>
      </c>
    </row>
    <row r="295" spans="2:4" ht="15">
      <c r="B295" s="4" t="s">
        <v>232</v>
      </c>
      <c r="D295" s="17">
        <v>1923</v>
      </c>
    </row>
    <row r="296" spans="2:4" ht="15">
      <c r="B296" s="4" t="s">
        <v>249</v>
      </c>
      <c r="D296" s="17">
        <v>1006</v>
      </c>
    </row>
    <row r="297" spans="2:4" ht="15">
      <c r="B297" s="4" t="s">
        <v>238</v>
      </c>
      <c r="D297" s="17">
        <v>997</v>
      </c>
    </row>
    <row r="298" spans="2:4" ht="15">
      <c r="B298" s="4" t="s">
        <v>230</v>
      </c>
      <c r="D298" s="17">
        <v>269</v>
      </c>
    </row>
    <row r="299" spans="2:4" ht="15">
      <c r="B299" s="4" t="s">
        <v>244</v>
      </c>
      <c r="D299" s="17">
        <v>3964</v>
      </c>
    </row>
    <row r="300" spans="2:4" ht="15">
      <c r="B300" s="3" t="s">
        <v>479</v>
      </c>
      <c r="D300" s="18">
        <f>SUM(D282:D299)</f>
        <v>23629</v>
      </c>
    </row>
    <row r="301" spans="2:4" ht="15">
      <c r="B301" s="6"/>
      <c r="D301" s="13"/>
    </row>
    <row r="302" spans="2:4" ht="15">
      <c r="B302" s="6"/>
      <c r="D302" s="13"/>
    </row>
    <row r="303" spans="2:4" ht="15">
      <c r="B303" s="1" t="s">
        <v>723</v>
      </c>
      <c r="D303" s="13"/>
    </row>
    <row r="304" spans="2:4" ht="15">
      <c r="B304" s="4" t="s">
        <v>274</v>
      </c>
      <c r="D304" s="17">
        <v>2169</v>
      </c>
    </row>
    <row r="305" spans="2:4" ht="15">
      <c r="B305" s="4" t="s">
        <v>259</v>
      </c>
      <c r="D305" s="17">
        <v>1448</v>
      </c>
    </row>
    <row r="306" spans="2:4" ht="15">
      <c r="B306" s="4" t="s">
        <v>258</v>
      </c>
      <c r="D306" s="17">
        <v>537</v>
      </c>
    </row>
    <row r="307" spans="2:4" ht="15">
      <c r="B307" s="4" t="s">
        <v>260</v>
      </c>
      <c r="D307" s="17">
        <v>457</v>
      </c>
    </row>
    <row r="308" spans="2:4" ht="15">
      <c r="B308" s="4" t="s">
        <v>257</v>
      </c>
      <c r="D308" s="17">
        <v>715</v>
      </c>
    </row>
    <row r="309" spans="2:4" ht="15">
      <c r="B309" s="4" t="s">
        <v>261</v>
      </c>
      <c r="D309" s="17">
        <v>2181</v>
      </c>
    </row>
    <row r="310" spans="2:4" ht="15">
      <c r="B310" s="4" t="s">
        <v>280</v>
      </c>
      <c r="D310" s="17">
        <v>5211</v>
      </c>
    </row>
    <row r="311" spans="2:4" ht="15">
      <c r="B311" s="4" t="s">
        <v>282</v>
      </c>
      <c r="D311" s="17">
        <v>1947</v>
      </c>
    </row>
    <row r="312" spans="2:4" ht="15">
      <c r="B312" s="4" t="s">
        <v>262</v>
      </c>
      <c r="D312" s="17">
        <v>445</v>
      </c>
    </row>
    <row r="313" spans="2:4" ht="15">
      <c r="B313" s="3" t="s">
        <v>472</v>
      </c>
      <c r="D313" s="18">
        <f>SUM(D304:D312)</f>
        <v>15110</v>
      </c>
    </row>
    <row r="314" spans="2:4" ht="15">
      <c r="B314" s="6"/>
      <c r="D314" s="13"/>
    </row>
    <row r="315" spans="2:4" ht="15">
      <c r="B315" s="6"/>
      <c r="D315" s="13"/>
    </row>
    <row r="316" spans="2:4" ht="15">
      <c r="B316" s="1" t="s">
        <v>724</v>
      </c>
      <c r="D316" s="13"/>
    </row>
    <row r="317" spans="2:4" ht="15">
      <c r="B317" s="4" t="s">
        <v>264</v>
      </c>
      <c r="D317" s="17">
        <v>3514</v>
      </c>
    </row>
    <row r="318" spans="2:4" ht="15">
      <c r="B318" s="4" t="s">
        <v>267</v>
      </c>
      <c r="D318" s="17">
        <v>2952</v>
      </c>
    </row>
    <row r="319" spans="2:4" ht="15">
      <c r="B319" s="4" t="s">
        <v>273</v>
      </c>
      <c r="D319" s="17">
        <v>1022</v>
      </c>
    </row>
    <row r="320" spans="2:4" ht="15">
      <c r="B320" s="4" t="s">
        <v>272</v>
      </c>
      <c r="D320" s="17">
        <v>6183</v>
      </c>
    </row>
    <row r="321" spans="2:4" ht="15">
      <c r="B321" s="4" t="s">
        <v>268</v>
      </c>
      <c r="D321" s="17">
        <v>2342</v>
      </c>
    </row>
    <row r="322" spans="2:4" ht="15">
      <c r="B322" s="4" t="s">
        <v>271</v>
      </c>
      <c r="D322" s="17">
        <v>4450</v>
      </c>
    </row>
    <row r="323" spans="2:4" ht="15">
      <c r="B323" s="4" t="s">
        <v>275</v>
      </c>
      <c r="D323" s="17">
        <v>5845</v>
      </c>
    </row>
    <row r="324" spans="2:4" ht="15">
      <c r="B324" s="4" t="s">
        <v>277</v>
      </c>
      <c r="D324" s="17">
        <v>5247</v>
      </c>
    </row>
    <row r="325" spans="2:4" ht="15">
      <c r="B325" s="4" t="s">
        <v>279</v>
      </c>
      <c r="D325" s="17">
        <v>8591</v>
      </c>
    </row>
    <row r="326" spans="2:4" ht="15">
      <c r="B326" s="4" t="s">
        <v>704</v>
      </c>
      <c r="D326" s="17">
        <v>3595</v>
      </c>
    </row>
    <row r="327" spans="2:4" ht="15">
      <c r="B327" s="3" t="s">
        <v>476</v>
      </c>
      <c r="D327" s="18">
        <f>SUM(D317:D326)</f>
        <v>43741</v>
      </c>
    </row>
    <row r="328" spans="2:4" ht="15">
      <c r="B328" s="3"/>
      <c r="D328" s="21" t="s">
        <v>745</v>
      </c>
    </row>
    <row r="329" spans="2:4" ht="15">
      <c r="B329" s="6"/>
      <c r="D329" s="13"/>
    </row>
    <row r="330" spans="2:4" ht="15">
      <c r="B330" s="1" t="s">
        <v>725</v>
      </c>
      <c r="D330" s="13"/>
    </row>
    <row r="331" spans="2:4" ht="15">
      <c r="B331" s="4" t="s">
        <v>278</v>
      </c>
      <c r="D331" s="17">
        <v>3566</v>
      </c>
    </row>
    <row r="332" spans="2:4" ht="15">
      <c r="B332" s="4" t="s">
        <v>276</v>
      </c>
      <c r="D332" s="17">
        <v>3901</v>
      </c>
    </row>
    <row r="333" spans="2:4" ht="15">
      <c r="B333" s="4" t="s">
        <v>265</v>
      </c>
      <c r="D333" s="17">
        <v>4080</v>
      </c>
    </row>
    <row r="334" spans="2:4" ht="15">
      <c r="B334" s="4" t="s">
        <v>266</v>
      </c>
      <c r="D334" s="17">
        <v>11047</v>
      </c>
    </row>
    <row r="335" spans="2:4" ht="15">
      <c r="B335" s="4" t="s">
        <v>270</v>
      </c>
      <c r="D335" s="17">
        <v>4418</v>
      </c>
    </row>
    <row r="336" spans="2:4" ht="15">
      <c r="B336" s="4" t="s">
        <v>296</v>
      </c>
      <c r="D336" s="17">
        <v>1127</v>
      </c>
    </row>
    <row r="337" spans="2:4" ht="15">
      <c r="B337" s="4" t="s">
        <v>298</v>
      </c>
      <c r="D337" s="17">
        <v>738</v>
      </c>
    </row>
    <row r="338" spans="2:4" ht="15">
      <c r="B338" s="4" t="s">
        <v>269</v>
      </c>
      <c r="D338" s="17">
        <v>3706</v>
      </c>
    </row>
    <row r="339" spans="2:4" ht="15">
      <c r="B339" s="4" t="s">
        <v>281</v>
      </c>
      <c r="D339" s="17">
        <v>668</v>
      </c>
    </row>
    <row r="340" spans="2:4" ht="15">
      <c r="B340" s="3" t="s">
        <v>472</v>
      </c>
      <c r="D340" s="18">
        <f>SUM(D331:D339)</f>
        <v>33251</v>
      </c>
    </row>
    <row r="341" spans="2:4" ht="15">
      <c r="B341" s="6"/>
      <c r="D341" s="12"/>
    </row>
    <row r="342" spans="2:4" ht="15">
      <c r="B342" s="6"/>
      <c r="D342" s="13"/>
    </row>
    <row r="343" spans="2:4" ht="15">
      <c r="B343" s="1" t="s">
        <v>726</v>
      </c>
      <c r="D343" s="13"/>
    </row>
    <row r="344" spans="2:4" ht="15">
      <c r="B344" s="4" t="s">
        <v>293</v>
      </c>
      <c r="D344" s="20">
        <v>4783</v>
      </c>
    </row>
    <row r="345" spans="2:4" ht="15">
      <c r="B345" s="4" t="s">
        <v>290</v>
      </c>
      <c r="D345" s="20">
        <v>1049</v>
      </c>
    </row>
    <row r="346" spans="2:4" ht="15">
      <c r="B346" s="4" t="s">
        <v>322</v>
      </c>
      <c r="D346" s="20">
        <v>5702</v>
      </c>
    </row>
    <row r="347" spans="2:4" ht="15">
      <c r="B347" s="4" t="s">
        <v>305</v>
      </c>
      <c r="D347" s="20">
        <v>2912</v>
      </c>
    </row>
    <row r="348" spans="2:4" ht="15">
      <c r="B348" s="4" t="s">
        <v>307</v>
      </c>
      <c r="D348" s="20">
        <v>1397</v>
      </c>
    </row>
    <row r="349" spans="2:4" ht="15">
      <c r="B349" s="4" t="s">
        <v>286</v>
      </c>
      <c r="D349" s="20">
        <v>7129</v>
      </c>
    </row>
    <row r="350" spans="2:4" ht="15">
      <c r="B350" s="4" t="s">
        <v>304</v>
      </c>
      <c r="D350" s="20">
        <v>1226</v>
      </c>
    </row>
    <row r="351" spans="2:4" ht="15">
      <c r="B351" s="4" t="s">
        <v>311</v>
      </c>
      <c r="D351" s="20">
        <v>1751</v>
      </c>
    </row>
    <row r="352" spans="2:4" ht="15">
      <c r="B352" s="4" t="s">
        <v>301</v>
      </c>
      <c r="D352" s="20">
        <v>3674</v>
      </c>
    </row>
    <row r="353" spans="2:4" ht="15">
      <c r="B353" s="4" t="s">
        <v>314</v>
      </c>
      <c r="D353" s="20">
        <v>5892</v>
      </c>
    </row>
    <row r="354" spans="2:4" ht="15">
      <c r="B354" s="4" t="s">
        <v>309</v>
      </c>
      <c r="D354" s="20">
        <v>1453</v>
      </c>
    </row>
    <row r="355" spans="2:4" ht="15">
      <c r="B355" s="4" t="s">
        <v>302</v>
      </c>
      <c r="D355" s="20">
        <v>1854</v>
      </c>
    </row>
    <row r="356" spans="2:4" ht="15">
      <c r="B356" s="4" t="s">
        <v>292</v>
      </c>
      <c r="D356" s="20">
        <v>6523</v>
      </c>
    </row>
    <row r="357" spans="2:4" ht="15">
      <c r="B357" s="4" t="s">
        <v>303</v>
      </c>
      <c r="D357" s="20">
        <v>3921</v>
      </c>
    </row>
    <row r="358" spans="2:4" ht="15">
      <c r="B358" s="4" t="s">
        <v>283</v>
      </c>
      <c r="D358" s="20">
        <v>3187</v>
      </c>
    </row>
    <row r="359" spans="2:4" ht="15">
      <c r="B359" s="4" t="s">
        <v>326</v>
      </c>
      <c r="D359" s="20">
        <v>6395</v>
      </c>
    </row>
    <row r="360" spans="2:4" ht="15">
      <c r="B360" s="4" t="s">
        <v>284</v>
      </c>
      <c r="D360" s="20">
        <v>6669</v>
      </c>
    </row>
    <row r="361" spans="2:4" ht="15">
      <c r="B361" s="4" t="s">
        <v>327</v>
      </c>
      <c r="D361" s="20">
        <v>3893</v>
      </c>
    </row>
    <row r="362" spans="2:4" ht="15">
      <c r="B362" s="4" t="s">
        <v>299</v>
      </c>
      <c r="D362" s="20">
        <v>2955</v>
      </c>
    </row>
    <row r="363" spans="2:4" ht="15">
      <c r="B363" s="4" t="s">
        <v>330</v>
      </c>
      <c r="D363" s="20">
        <v>5186</v>
      </c>
    </row>
    <row r="364" spans="2:4" ht="15">
      <c r="B364" s="4" t="s">
        <v>319</v>
      </c>
      <c r="D364" s="20">
        <v>692</v>
      </c>
    </row>
    <row r="365" spans="2:4" ht="15">
      <c r="B365" s="4" t="s">
        <v>315</v>
      </c>
      <c r="D365" s="20">
        <v>2340</v>
      </c>
    </row>
    <row r="366" spans="2:4" ht="15">
      <c r="B366" s="4" t="s">
        <v>333</v>
      </c>
      <c r="D366" s="20">
        <v>2994</v>
      </c>
    </row>
    <row r="367" spans="2:4" ht="15">
      <c r="B367" s="4" t="s">
        <v>300</v>
      </c>
      <c r="D367" s="20">
        <v>2748</v>
      </c>
    </row>
    <row r="368" spans="2:4" ht="15">
      <c r="B368" s="4" t="s">
        <v>288</v>
      </c>
      <c r="D368" s="20">
        <v>7299</v>
      </c>
    </row>
    <row r="369" spans="2:4" ht="15">
      <c r="B369" s="4" t="s">
        <v>336</v>
      </c>
      <c r="D369" s="20">
        <v>2158</v>
      </c>
    </row>
    <row r="370" spans="2:4" ht="15">
      <c r="B370" s="4" t="s">
        <v>328</v>
      </c>
      <c r="D370" s="20">
        <v>3566</v>
      </c>
    </row>
    <row r="371" spans="2:4" ht="15">
      <c r="B371" s="4" t="s">
        <v>306</v>
      </c>
      <c r="D371" s="20">
        <v>2823</v>
      </c>
    </row>
    <row r="372" spans="2:4" ht="15">
      <c r="B372" s="4" t="s">
        <v>295</v>
      </c>
      <c r="D372" s="20">
        <v>1665</v>
      </c>
    </row>
    <row r="373" spans="2:4" ht="15">
      <c r="B373" s="4" t="s">
        <v>335</v>
      </c>
      <c r="D373" s="20">
        <v>3290</v>
      </c>
    </row>
    <row r="374" spans="2:4" ht="15">
      <c r="B374" s="4" t="s">
        <v>340</v>
      </c>
      <c r="D374" s="20">
        <v>7460</v>
      </c>
    </row>
    <row r="375" spans="2:4" ht="15">
      <c r="B375" s="4" t="s">
        <v>313</v>
      </c>
      <c r="D375" s="20">
        <v>1506</v>
      </c>
    </row>
    <row r="376" spans="2:4" ht="15">
      <c r="B376" s="4" t="s">
        <v>337</v>
      </c>
      <c r="D376" s="20">
        <v>2639</v>
      </c>
    </row>
    <row r="377" spans="2:4" ht="15">
      <c r="B377" s="4" t="s">
        <v>334</v>
      </c>
      <c r="D377" s="20">
        <v>1662</v>
      </c>
    </row>
    <row r="378" spans="2:4" ht="15">
      <c r="B378" s="4" t="s">
        <v>287</v>
      </c>
      <c r="D378" s="20">
        <v>2091</v>
      </c>
    </row>
    <row r="379" spans="2:4" ht="15">
      <c r="B379" s="4" t="s">
        <v>317</v>
      </c>
      <c r="D379" s="20">
        <v>1224</v>
      </c>
    </row>
    <row r="380" spans="2:4" ht="15">
      <c r="B380" s="4" t="s">
        <v>338</v>
      </c>
      <c r="D380" s="20">
        <v>2722</v>
      </c>
    </row>
    <row r="381" spans="2:4" ht="15">
      <c r="B381" s="4" t="s">
        <v>294</v>
      </c>
      <c r="D381" s="20">
        <v>5673</v>
      </c>
    </row>
    <row r="382" spans="2:4" ht="15">
      <c r="B382" s="4" t="s">
        <v>342</v>
      </c>
      <c r="D382" s="20">
        <v>1622</v>
      </c>
    </row>
    <row r="383" spans="2:4" ht="15">
      <c r="B383" s="4" t="s">
        <v>343</v>
      </c>
      <c r="D383" s="20">
        <v>3182</v>
      </c>
    </row>
    <row r="384" spans="2:4" ht="15">
      <c r="B384" s="4" t="s">
        <v>341</v>
      </c>
      <c r="D384" s="20">
        <v>4857</v>
      </c>
    </row>
    <row r="385" spans="2:4" ht="15">
      <c r="B385" s="4" t="s">
        <v>332</v>
      </c>
      <c r="D385" s="20">
        <v>5108</v>
      </c>
    </row>
    <row r="386" spans="2:4" ht="15">
      <c r="B386" s="4" t="s">
        <v>308</v>
      </c>
      <c r="D386" s="20">
        <v>3556</v>
      </c>
    </row>
    <row r="387" spans="2:4" ht="15">
      <c r="B387" s="4" t="s">
        <v>291</v>
      </c>
      <c r="D387" s="20">
        <v>2938</v>
      </c>
    </row>
    <row r="388" spans="2:4" ht="15">
      <c r="B388" s="4" t="s">
        <v>331</v>
      </c>
      <c r="D388" s="20">
        <v>3133</v>
      </c>
    </row>
    <row r="389" spans="2:4" ht="15">
      <c r="B389" s="4" t="s">
        <v>289</v>
      </c>
      <c r="D389" s="20">
        <v>2375</v>
      </c>
    </row>
    <row r="390" spans="2:4" ht="15">
      <c r="B390" s="4" t="s">
        <v>321</v>
      </c>
      <c r="D390" s="20">
        <v>8208</v>
      </c>
    </row>
    <row r="391" spans="2:4" ht="15">
      <c r="B391" s="4" t="s">
        <v>339</v>
      </c>
      <c r="D391" s="20">
        <v>6374</v>
      </c>
    </row>
    <row r="392" spans="2:4" ht="15">
      <c r="B392" s="4" t="s">
        <v>285</v>
      </c>
      <c r="D392" s="20">
        <v>6418</v>
      </c>
    </row>
    <row r="393" spans="2:4" ht="15">
      <c r="B393" s="4" t="s">
        <v>297</v>
      </c>
      <c r="D393" s="17">
        <v>4594</v>
      </c>
    </row>
    <row r="394" spans="2:4" ht="15">
      <c r="B394" s="4" t="s">
        <v>312</v>
      </c>
      <c r="D394" s="17">
        <v>2116</v>
      </c>
    </row>
    <row r="395" spans="2:4" ht="15">
      <c r="B395" s="4" t="s">
        <v>318</v>
      </c>
      <c r="D395" s="17">
        <v>1061</v>
      </c>
    </row>
    <row r="396" spans="2:4" ht="15">
      <c r="B396" s="4" t="s">
        <v>325</v>
      </c>
      <c r="D396" s="17">
        <v>1473</v>
      </c>
    </row>
    <row r="397" spans="2:4" ht="15">
      <c r="B397" s="4" t="s">
        <v>310</v>
      </c>
      <c r="D397" s="17">
        <v>3223</v>
      </c>
    </row>
    <row r="398" spans="2:4" ht="15">
      <c r="B398" s="4" t="s">
        <v>316</v>
      </c>
      <c r="D398" s="17">
        <v>2114</v>
      </c>
    </row>
    <row r="399" spans="2:4" ht="15">
      <c r="B399" s="4" t="s">
        <v>329</v>
      </c>
      <c r="D399" s="17">
        <v>4688</v>
      </c>
    </row>
    <row r="400" spans="2:4" ht="15">
      <c r="B400" s="3" t="s">
        <v>480</v>
      </c>
      <c r="D400" s="18">
        <f>SUM(D344:D399)</f>
        <v>199143</v>
      </c>
    </row>
    <row r="401" spans="2:4" ht="15">
      <c r="B401" s="6"/>
      <c r="D401" s="13"/>
    </row>
    <row r="402" spans="2:4" ht="15">
      <c r="B402" s="6"/>
      <c r="D402" s="13"/>
    </row>
    <row r="403" spans="2:4" ht="15">
      <c r="B403" s="1" t="s">
        <v>727</v>
      </c>
      <c r="D403" s="13"/>
    </row>
    <row r="404" spans="2:4" ht="15">
      <c r="B404" s="4" t="s">
        <v>252</v>
      </c>
      <c r="D404" s="17">
        <v>209</v>
      </c>
    </row>
    <row r="405" spans="2:4" ht="15">
      <c r="B405" s="4" t="s">
        <v>353</v>
      </c>
      <c r="D405" s="17">
        <v>1276</v>
      </c>
    </row>
    <row r="406" spans="2:4" ht="15">
      <c r="B406" s="4" t="s">
        <v>358</v>
      </c>
      <c r="D406" s="17">
        <v>1446</v>
      </c>
    </row>
    <row r="407" spans="2:4" ht="15">
      <c r="B407" s="4" t="s">
        <v>354</v>
      </c>
      <c r="D407" s="17">
        <v>2596</v>
      </c>
    </row>
    <row r="408" spans="2:4" ht="15">
      <c r="B408" s="4" t="s">
        <v>355</v>
      </c>
      <c r="D408" s="17">
        <v>579</v>
      </c>
    </row>
    <row r="409" spans="2:4" ht="15">
      <c r="B409" s="4" t="s">
        <v>360</v>
      </c>
      <c r="D409" s="17">
        <v>612</v>
      </c>
    </row>
    <row r="410" spans="2:4" ht="15">
      <c r="B410" s="4" t="s">
        <v>357</v>
      </c>
      <c r="D410" s="17">
        <v>412</v>
      </c>
    </row>
    <row r="411" spans="2:4" ht="15">
      <c r="B411" s="4" t="s">
        <v>356</v>
      </c>
      <c r="D411" s="17">
        <v>988</v>
      </c>
    </row>
    <row r="412" spans="2:4" ht="15">
      <c r="B412" s="4" t="s">
        <v>361</v>
      </c>
      <c r="D412" s="17">
        <v>9624</v>
      </c>
    </row>
    <row r="413" spans="2:4" ht="15">
      <c r="B413" s="4" t="s">
        <v>359</v>
      </c>
      <c r="D413" s="17">
        <v>813</v>
      </c>
    </row>
    <row r="414" spans="2:4" ht="15">
      <c r="B414" s="4" t="s">
        <v>362</v>
      </c>
      <c r="D414" s="17">
        <v>956</v>
      </c>
    </row>
    <row r="415" spans="2:4" ht="15">
      <c r="B415" s="4" t="s">
        <v>363</v>
      </c>
      <c r="D415" s="17">
        <v>3223</v>
      </c>
    </row>
    <row r="416" spans="2:4" ht="15">
      <c r="B416" s="3" t="s">
        <v>478</v>
      </c>
      <c r="D416" s="18">
        <f>SUM(D404:D415)</f>
        <v>22734</v>
      </c>
    </row>
    <row r="417" spans="2:4" ht="15">
      <c r="B417" s="6"/>
      <c r="D417" s="13"/>
    </row>
    <row r="418" spans="2:4" ht="15">
      <c r="B418" s="6"/>
      <c r="D418" s="13"/>
    </row>
    <row r="419" spans="2:4" ht="15">
      <c r="B419" s="1" t="s">
        <v>728</v>
      </c>
      <c r="D419" s="13"/>
    </row>
    <row r="420" spans="2:4" ht="15">
      <c r="B420" s="4" t="s">
        <v>367</v>
      </c>
      <c r="D420" s="17">
        <v>5535</v>
      </c>
    </row>
    <row r="421" spans="2:4" ht="15">
      <c r="B421" s="4" t="s">
        <v>254</v>
      </c>
      <c r="D421" s="17">
        <v>1525</v>
      </c>
    </row>
    <row r="422" spans="2:4" ht="15">
      <c r="B422" s="4" t="s">
        <v>263</v>
      </c>
      <c r="D422" s="17">
        <v>2073</v>
      </c>
    </row>
    <row r="423" spans="2:4" ht="15">
      <c r="B423" s="4" t="s">
        <v>116</v>
      </c>
      <c r="D423" s="17">
        <v>565</v>
      </c>
    </row>
    <row r="424" spans="2:4" ht="15">
      <c r="B424" s="4" t="s">
        <v>117</v>
      </c>
      <c r="D424" s="17">
        <v>2604</v>
      </c>
    </row>
    <row r="425" spans="2:4" ht="15">
      <c r="B425" s="4" t="s">
        <v>255</v>
      </c>
      <c r="D425" s="17">
        <v>386</v>
      </c>
    </row>
    <row r="426" spans="2:4" ht="15">
      <c r="B426" s="4" t="s">
        <v>366</v>
      </c>
      <c r="D426" s="17">
        <v>3267</v>
      </c>
    </row>
    <row r="427" spans="2:4" ht="15">
      <c r="B427" s="4" t="s">
        <v>369</v>
      </c>
      <c r="D427" s="17">
        <v>714</v>
      </c>
    </row>
    <row r="428" spans="2:4" ht="15">
      <c r="B428" s="4" t="s">
        <v>373</v>
      </c>
      <c r="D428" s="17">
        <v>4237</v>
      </c>
    </row>
    <row r="429" spans="2:4" ht="15">
      <c r="B429" s="4" t="s">
        <v>120</v>
      </c>
      <c r="D429" s="17">
        <v>2056</v>
      </c>
    </row>
    <row r="430" spans="2:4" ht="15">
      <c r="B430" s="4" t="s">
        <v>368</v>
      </c>
      <c r="D430" s="17">
        <v>2891</v>
      </c>
    </row>
    <row r="431" spans="2:4" ht="15">
      <c r="B431" s="4" t="s">
        <v>372</v>
      </c>
      <c r="D431" s="17">
        <v>813</v>
      </c>
    </row>
    <row r="432" spans="2:4" ht="15">
      <c r="B432" s="4" t="s">
        <v>376</v>
      </c>
      <c r="D432" s="17">
        <v>7220</v>
      </c>
    </row>
    <row r="433" spans="2:4" ht="15">
      <c r="B433" s="4" t="s">
        <v>377</v>
      </c>
      <c r="D433" s="17">
        <v>309</v>
      </c>
    </row>
    <row r="434" spans="2:4" ht="15">
      <c r="B434" s="4" t="s">
        <v>122</v>
      </c>
      <c r="D434" s="17">
        <v>720</v>
      </c>
    </row>
    <row r="435" spans="2:4" ht="15">
      <c r="B435" s="4" t="s">
        <v>374</v>
      </c>
      <c r="D435" s="17">
        <v>1756</v>
      </c>
    </row>
    <row r="436" spans="2:4" ht="15">
      <c r="B436" s="4" t="s">
        <v>118</v>
      </c>
      <c r="D436" s="17">
        <v>518</v>
      </c>
    </row>
    <row r="437" spans="2:4" ht="15">
      <c r="B437" s="4" t="s">
        <v>365</v>
      </c>
      <c r="D437" s="17">
        <v>8926</v>
      </c>
    </row>
    <row r="438" spans="2:4" ht="15">
      <c r="B438" s="4" t="s">
        <v>375</v>
      </c>
      <c r="D438" s="17">
        <v>851</v>
      </c>
    </row>
    <row r="439" spans="2:4" ht="15">
      <c r="B439" s="4" t="s">
        <v>371</v>
      </c>
      <c r="D439" s="17">
        <v>1510</v>
      </c>
    </row>
    <row r="440" spans="2:4" ht="15">
      <c r="B440" s="4" t="s">
        <v>378</v>
      </c>
      <c r="D440" s="17">
        <v>938</v>
      </c>
    </row>
    <row r="441" spans="2:4" ht="15">
      <c r="B441" s="4" t="s">
        <v>364</v>
      </c>
      <c r="D441" s="17">
        <v>4838</v>
      </c>
    </row>
    <row r="442" spans="2:4" ht="15">
      <c r="B442" s="4" t="s">
        <v>370</v>
      </c>
      <c r="D442" s="17">
        <v>1775</v>
      </c>
    </row>
    <row r="443" spans="2:4" ht="15">
      <c r="B443" s="3" t="s">
        <v>481</v>
      </c>
      <c r="D443" s="18">
        <f>SUM(D420:D442)</f>
        <v>56027</v>
      </c>
    </row>
    <row r="444" spans="2:4" ht="15">
      <c r="B444" s="6"/>
      <c r="D444" s="21" t="s">
        <v>745</v>
      </c>
    </row>
    <row r="445" spans="2:4" ht="15">
      <c r="B445" s="6"/>
      <c r="D445" s="13"/>
    </row>
    <row r="446" spans="2:4" ht="15">
      <c r="B446" s="1" t="s">
        <v>729</v>
      </c>
      <c r="D446" s="13"/>
    </row>
    <row r="447" spans="2:4" ht="15">
      <c r="B447" s="4" t="s">
        <v>379</v>
      </c>
      <c r="D447" s="17">
        <v>3635</v>
      </c>
    </row>
    <row r="448" spans="2:4" ht="15">
      <c r="B448" s="4" t="s">
        <v>387</v>
      </c>
      <c r="D448" s="17">
        <v>817</v>
      </c>
    </row>
    <row r="449" spans="2:4" ht="15">
      <c r="B449" s="4" t="s">
        <v>389</v>
      </c>
      <c r="D449" s="17">
        <v>736</v>
      </c>
    </row>
    <row r="450" spans="2:4" ht="15">
      <c r="B450" s="4" t="s">
        <v>380</v>
      </c>
      <c r="D450" s="17">
        <v>946</v>
      </c>
    </row>
    <row r="451" spans="2:4" ht="15">
      <c r="B451" s="4" t="s">
        <v>391</v>
      </c>
      <c r="D451" s="17">
        <v>1033</v>
      </c>
    </row>
    <row r="452" spans="2:4" ht="15">
      <c r="B452" s="4" t="s">
        <v>381</v>
      </c>
      <c r="D452" s="17">
        <v>2135</v>
      </c>
    </row>
    <row r="453" spans="2:4" ht="15">
      <c r="B453" s="4" t="s">
        <v>5</v>
      </c>
      <c r="D453" s="17">
        <v>1184</v>
      </c>
    </row>
    <row r="454" spans="2:4" ht="15">
      <c r="B454" s="4" t="s">
        <v>384</v>
      </c>
      <c r="D454" s="17">
        <v>636</v>
      </c>
    </row>
    <row r="455" spans="2:4" ht="15">
      <c r="B455" s="4" t="s">
        <v>395</v>
      </c>
      <c r="D455" s="17">
        <v>835</v>
      </c>
    </row>
    <row r="456" spans="2:4" ht="15">
      <c r="B456" s="4" t="s">
        <v>6</v>
      </c>
      <c r="D456" s="17">
        <v>816</v>
      </c>
    </row>
    <row r="457" spans="2:4" ht="15">
      <c r="B457" s="4" t="s">
        <v>398</v>
      </c>
      <c r="D457" s="17">
        <v>759</v>
      </c>
    </row>
    <row r="458" spans="2:4" ht="15">
      <c r="B458" s="4" t="s">
        <v>382</v>
      </c>
      <c r="D458" s="17">
        <v>708</v>
      </c>
    </row>
    <row r="459" spans="2:4" ht="15">
      <c r="B459" s="4" t="s">
        <v>400</v>
      </c>
      <c r="D459" s="17">
        <v>2039</v>
      </c>
    </row>
    <row r="460" spans="2:4" ht="15">
      <c r="B460" s="4" t="s">
        <v>401</v>
      </c>
      <c r="D460" s="17">
        <v>1238</v>
      </c>
    </row>
    <row r="461" spans="2:4" ht="15">
      <c r="B461" s="4" t="s">
        <v>403</v>
      </c>
      <c r="D461" s="17">
        <v>1961</v>
      </c>
    </row>
    <row r="462" spans="2:4" ht="15">
      <c r="B462" s="4" t="s">
        <v>405</v>
      </c>
      <c r="D462" s="17">
        <v>1478</v>
      </c>
    </row>
    <row r="463" spans="2:4" ht="15">
      <c r="B463" s="4" t="s">
        <v>383</v>
      </c>
      <c r="D463" s="17">
        <v>1624</v>
      </c>
    </row>
    <row r="464" spans="2:4" ht="15">
      <c r="B464" s="4" t="s">
        <v>408</v>
      </c>
      <c r="D464" s="17">
        <v>895</v>
      </c>
    </row>
    <row r="465" spans="2:4" ht="15">
      <c r="B465" s="4" t="s">
        <v>411</v>
      </c>
      <c r="D465" s="17">
        <v>386</v>
      </c>
    </row>
    <row r="466" spans="2:4" ht="15">
      <c r="B466" s="4" t="s">
        <v>412</v>
      </c>
      <c r="D466" s="17">
        <v>1228</v>
      </c>
    </row>
    <row r="467" spans="2:4" ht="15">
      <c r="B467" s="4" t="s">
        <v>413</v>
      </c>
      <c r="D467" s="17">
        <v>1071</v>
      </c>
    </row>
    <row r="468" spans="2:4" ht="15">
      <c r="B468" s="4" t="s">
        <v>385</v>
      </c>
      <c r="D468" s="17">
        <v>4252</v>
      </c>
    </row>
    <row r="469" spans="2:4" ht="15">
      <c r="B469" s="4" t="s">
        <v>416</v>
      </c>
      <c r="D469" s="17">
        <v>1667</v>
      </c>
    </row>
    <row r="470" spans="2:4" ht="15">
      <c r="B470" s="4" t="s">
        <v>418</v>
      </c>
      <c r="D470" s="17">
        <v>2353</v>
      </c>
    </row>
    <row r="471" spans="2:4" ht="15">
      <c r="B471" s="4" t="s">
        <v>420</v>
      </c>
      <c r="D471" s="17">
        <v>1083</v>
      </c>
    </row>
    <row r="472" spans="2:4" ht="15">
      <c r="B472" s="3" t="s">
        <v>482</v>
      </c>
      <c r="D472" s="18">
        <f>SUM(D447:D471)</f>
        <v>35515</v>
      </c>
    </row>
    <row r="473" spans="2:4" ht="15">
      <c r="B473" s="6"/>
      <c r="D473" s="13"/>
    </row>
    <row r="474" spans="2:4" ht="15">
      <c r="B474" s="6"/>
      <c r="D474" s="13"/>
    </row>
    <row r="475" spans="2:4" ht="15">
      <c r="B475" s="1" t="s">
        <v>730</v>
      </c>
      <c r="D475" s="13"/>
    </row>
    <row r="476" spans="2:4" ht="15">
      <c r="B476" s="4" t="s">
        <v>388</v>
      </c>
      <c r="D476" s="20">
        <v>1031</v>
      </c>
    </row>
    <row r="477" spans="2:4" ht="15">
      <c r="B477" s="4" t="s">
        <v>390</v>
      </c>
      <c r="D477" s="20">
        <v>3306</v>
      </c>
    </row>
    <row r="478" spans="2:4" ht="15">
      <c r="B478" s="4" t="s">
        <v>409</v>
      </c>
      <c r="D478" s="20">
        <v>838</v>
      </c>
    </row>
    <row r="479" spans="2:4" ht="15">
      <c r="B479" s="4" t="s">
        <v>393</v>
      </c>
      <c r="D479" s="20">
        <v>2907</v>
      </c>
    </row>
    <row r="480" spans="2:4" ht="15">
      <c r="B480" s="4" t="s">
        <v>407</v>
      </c>
      <c r="D480" s="20">
        <v>539</v>
      </c>
    </row>
    <row r="481" spans="2:4" ht="15">
      <c r="B481" s="4" t="s">
        <v>394</v>
      </c>
      <c r="D481" s="20">
        <v>934</v>
      </c>
    </row>
    <row r="482" spans="2:4" ht="15">
      <c r="B482" s="4" t="s">
        <v>623</v>
      </c>
      <c r="D482" s="20">
        <v>165</v>
      </c>
    </row>
    <row r="483" spans="2:4" ht="15">
      <c r="B483" s="4" t="s">
        <v>428</v>
      </c>
      <c r="D483" s="17">
        <v>1941</v>
      </c>
    </row>
    <row r="484" spans="2:4" ht="15">
      <c r="B484" s="4" t="s">
        <v>396</v>
      </c>
      <c r="D484" s="17">
        <v>7123</v>
      </c>
    </row>
    <row r="485" spans="2:4" ht="15">
      <c r="B485" s="4" t="s">
        <v>397</v>
      </c>
      <c r="D485" s="17">
        <v>3994</v>
      </c>
    </row>
    <row r="486" spans="2:4" ht="15">
      <c r="B486" s="4" t="s">
        <v>399</v>
      </c>
      <c r="D486" s="17">
        <v>6962</v>
      </c>
    </row>
    <row r="487" spans="2:4" ht="15">
      <c r="B487" s="4" t="s">
        <v>392</v>
      </c>
      <c r="D487" s="17">
        <v>5454</v>
      </c>
    </row>
    <row r="488" spans="2:4" ht="15">
      <c r="B488" s="4" t="s">
        <v>402</v>
      </c>
      <c r="D488" s="17">
        <v>2769</v>
      </c>
    </row>
    <row r="489" spans="2:4" ht="15">
      <c r="B489" s="4" t="s">
        <v>404</v>
      </c>
      <c r="D489" s="17">
        <v>508</v>
      </c>
    </row>
    <row r="490" spans="2:4" ht="15">
      <c r="B490" s="4" t="s">
        <v>7</v>
      </c>
      <c r="D490" s="17">
        <v>4373</v>
      </c>
    </row>
    <row r="491" spans="2:4" ht="15">
      <c r="B491" s="4" t="s">
        <v>406</v>
      </c>
      <c r="D491" s="17">
        <v>3735</v>
      </c>
    </row>
    <row r="492" spans="2:4" ht="15">
      <c r="B492" s="4" t="s">
        <v>386</v>
      </c>
      <c r="D492" s="17">
        <v>4205</v>
      </c>
    </row>
    <row r="493" spans="2:4" ht="15">
      <c r="B493" s="3" t="s">
        <v>473</v>
      </c>
      <c r="D493" s="18">
        <f>SUM(D476:D492)</f>
        <v>50784</v>
      </c>
    </row>
    <row r="494" spans="2:4" ht="15">
      <c r="B494" s="6"/>
      <c r="D494" s="21" t="s">
        <v>745</v>
      </c>
    </row>
    <row r="495" spans="2:4" ht="15">
      <c r="B495" s="6"/>
      <c r="D495" s="13"/>
    </row>
    <row r="496" spans="2:4" ht="15">
      <c r="B496" s="1" t="s">
        <v>731</v>
      </c>
      <c r="D496" s="13"/>
    </row>
    <row r="497" spans="2:4" ht="15">
      <c r="B497" s="4" t="s">
        <v>410</v>
      </c>
      <c r="D497" s="17">
        <v>1915</v>
      </c>
    </row>
    <row r="498" spans="2:4" ht="15">
      <c r="B498" s="4" t="s">
        <v>351</v>
      </c>
      <c r="D498" s="17">
        <v>840</v>
      </c>
    </row>
    <row r="499" spans="2:4" ht="15">
      <c r="B499" s="4" t="s">
        <v>344</v>
      </c>
      <c r="D499" s="17">
        <v>2077</v>
      </c>
    </row>
    <row r="500" spans="2:4" ht="15">
      <c r="B500" s="4" t="s">
        <v>345</v>
      </c>
      <c r="D500" s="17">
        <v>4746</v>
      </c>
    </row>
    <row r="501" spans="2:4" ht="15">
      <c r="B501" s="4" t="s">
        <v>415</v>
      </c>
      <c r="D501" s="17">
        <v>592</v>
      </c>
    </row>
    <row r="502" spans="2:4" ht="15">
      <c r="B502" s="4" t="s">
        <v>414</v>
      </c>
      <c r="D502" s="17">
        <v>1645</v>
      </c>
    </row>
    <row r="503" spans="2:4" ht="15">
      <c r="B503" s="4" t="s">
        <v>346</v>
      </c>
      <c r="D503" s="17">
        <v>1638</v>
      </c>
    </row>
    <row r="504" spans="2:4" ht="15">
      <c r="B504" s="4" t="s">
        <v>348</v>
      </c>
      <c r="D504" s="17">
        <v>6632</v>
      </c>
    </row>
    <row r="505" spans="2:4" ht="15">
      <c r="B505" s="4" t="s">
        <v>347</v>
      </c>
      <c r="D505" s="17">
        <v>3780</v>
      </c>
    </row>
    <row r="506" spans="2:4" ht="15">
      <c r="B506" s="4" t="s">
        <v>349</v>
      </c>
      <c r="D506" s="17">
        <v>3671</v>
      </c>
    </row>
    <row r="507" spans="2:4" ht="15">
      <c r="B507" s="4" t="s">
        <v>350</v>
      </c>
      <c r="D507" s="17">
        <v>1394</v>
      </c>
    </row>
    <row r="508" spans="2:4" ht="15">
      <c r="B508" s="4" t="s">
        <v>324</v>
      </c>
      <c r="D508" s="17">
        <v>2633</v>
      </c>
    </row>
    <row r="509" spans="2:4" ht="15">
      <c r="B509" s="4" t="s">
        <v>352</v>
      </c>
      <c r="D509" s="17">
        <v>1249</v>
      </c>
    </row>
    <row r="510" spans="2:4" ht="15">
      <c r="B510" s="3" t="s">
        <v>483</v>
      </c>
      <c r="D510" s="18">
        <f>SUM(D497:D509)</f>
        <v>32812</v>
      </c>
    </row>
    <row r="511" spans="2:4" ht="15">
      <c r="B511" s="6"/>
      <c r="D511" s="12"/>
    </row>
    <row r="512" spans="2:4" ht="15">
      <c r="B512" s="6"/>
      <c r="D512" s="13"/>
    </row>
    <row r="513" spans="2:4" ht="15">
      <c r="B513" s="1" t="s">
        <v>732</v>
      </c>
      <c r="D513" s="13"/>
    </row>
    <row r="514" spans="2:4" ht="15">
      <c r="B514" s="4" t="s">
        <v>417</v>
      </c>
      <c r="D514" s="20">
        <v>1285</v>
      </c>
    </row>
    <row r="515" spans="2:4" ht="15">
      <c r="B515" s="4" t="s">
        <v>422</v>
      </c>
      <c r="D515" s="20">
        <v>4041</v>
      </c>
    </row>
    <row r="516" spans="2:4" ht="15">
      <c r="B516" s="4" t="s">
        <v>419</v>
      </c>
      <c r="D516" s="20">
        <v>3592</v>
      </c>
    </row>
    <row r="517" spans="2:4" ht="15">
      <c r="B517" s="4" t="s">
        <v>421</v>
      </c>
      <c r="D517" s="20">
        <v>1367</v>
      </c>
    </row>
    <row r="518" spans="2:4" ht="15">
      <c r="B518" s="4" t="s">
        <v>423</v>
      </c>
      <c r="D518" s="20">
        <v>2064</v>
      </c>
    </row>
    <row r="519" spans="2:4" ht="15">
      <c r="B519" s="4" t="s">
        <v>424</v>
      </c>
      <c r="D519" s="20">
        <v>3845</v>
      </c>
    </row>
    <row r="520" spans="2:4" ht="15">
      <c r="B520" s="4" t="s">
        <v>427</v>
      </c>
      <c r="D520" s="20">
        <v>1838</v>
      </c>
    </row>
    <row r="521" spans="2:4" ht="15">
      <c r="B521" s="4" t="s">
        <v>425</v>
      </c>
      <c r="D521" s="20">
        <v>1091</v>
      </c>
    </row>
    <row r="522" spans="2:4" ht="15">
      <c r="B522" s="4" t="s">
        <v>426</v>
      </c>
      <c r="D522" s="20">
        <v>779</v>
      </c>
    </row>
    <row r="523" spans="2:4" ht="15">
      <c r="B523" s="3" t="s">
        <v>472</v>
      </c>
      <c r="D523" s="18">
        <f>SUM(D514:D522)</f>
        <v>19902</v>
      </c>
    </row>
    <row r="524" spans="2:4" ht="15">
      <c r="B524" s="6"/>
      <c r="D524" s="13"/>
    </row>
    <row r="525" spans="2:4" ht="15">
      <c r="B525" s="6"/>
      <c r="D525" s="13"/>
    </row>
    <row r="526" spans="2:4" ht="15">
      <c r="B526" s="1" t="s">
        <v>733</v>
      </c>
      <c r="D526" s="13"/>
    </row>
    <row r="527" spans="2:4" ht="15">
      <c r="B527" s="4" t="s">
        <v>124</v>
      </c>
      <c r="D527" s="17">
        <v>103</v>
      </c>
    </row>
    <row r="528" spans="2:4" ht="15">
      <c r="B528" s="4" t="s">
        <v>127</v>
      </c>
      <c r="D528" s="17">
        <v>372</v>
      </c>
    </row>
    <row r="529" spans="2:4" ht="15">
      <c r="B529" s="4" t="s">
        <v>210</v>
      </c>
      <c r="D529" s="17">
        <v>485</v>
      </c>
    </row>
    <row r="530" spans="2:4" ht="15">
      <c r="B530" s="4" t="s">
        <v>212</v>
      </c>
      <c r="D530" s="17">
        <v>888</v>
      </c>
    </row>
    <row r="531" spans="2:4" ht="15">
      <c r="B531" s="4" t="s">
        <v>214</v>
      </c>
      <c r="D531" s="17">
        <v>423</v>
      </c>
    </row>
    <row r="532" spans="2:4" ht="15">
      <c r="B532" s="4" t="s">
        <v>216</v>
      </c>
      <c r="D532" s="17">
        <v>325</v>
      </c>
    </row>
    <row r="533" spans="2:4" ht="15">
      <c r="B533" s="4" t="s">
        <v>207</v>
      </c>
      <c r="D533" s="17">
        <v>355</v>
      </c>
    </row>
    <row r="534" spans="2:4" ht="15">
      <c r="B534" s="4" t="s">
        <v>217</v>
      </c>
      <c r="D534" s="17">
        <v>289</v>
      </c>
    </row>
    <row r="535" spans="2:4" ht="15">
      <c r="B535" s="4" t="s">
        <v>219</v>
      </c>
      <c r="D535" s="17">
        <v>336</v>
      </c>
    </row>
    <row r="536" spans="2:4" ht="15">
      <c r="B536" s="4" t="s">
        <v>132</v>
      </c>
      <c r="D536" s="17">
        <v>348</v>
      </c>
    </row>
    <row r="537" spans="2:4" ht="15">
      <c r="B537" s="4" t="s">
        <v>222</v>
      </c>
      <c r="D537" s="17">
        <v>409</v>
      </c>
    </row>
    <row r="538" spans="2:4" ht="15">
      <c r="B538" s="4" t="s">
        <v>223</v>
      </c>
      <c r="D538" s="17">
        <v>382</v>
      </c>
    </row>
    <row r="539" spans="2:4" ht="15">
      <c r="B539" s="4" t="s">
        <v>224</v>
      </c>
      <c r="D539" s="17">
        <v>1777</v>
      </c>
    </row>
    <row r="540" spans="2:4" ht="15">
      <c r="B540" s="4" t="s">
        <v>134</v>
      </c>
      <c r="D540" s="17">
        <v>333</v>
      </c>
    </row>
    <row r="541" spans="2:4" ht="15">
      <c r="B541" s="4" t="s">
        <v>227</v>
      </c>
      <c r="D541" s="17">
        <v>347</v>
      </c>
    </row>
    <row r="542" spans="2:4" ht="15">
      <c r="B542" s="4" t="s">
        <v>138</v>
      </c>
      <c r="D542" s="17">
        <v>362</v>
      </c>
    </row>
    <row r="543" spans="2:4" ht="15">
      <c r="B543" s="4" t="s">
        <v>136</v>
      </c>
      <c r="D543" s="17">
        <v>340</v>
      </c>
    </row>
    <row r="544" spans="2:4" ht="15">
      <c r="B544" s="4" t="s">
        <v>208</v>
      </c>
      <c r="D544" s="17">
        <v>333</v>
      </c>
    </row>
    <row r="545" spans="2:4" ht="15">
      <c r="B545" s="4" t="s">
        <v>231</v>
      </c>
      <c r="D545" s="17">
        <v>341</v>
      </c>
    </row>
    <row r="546" spans="2:4" ht="15">
      <c r="B546" s="3" t="s">
        <v>474</v>
      </c>
      <c r="D546" s="18">
        <f>SUM(D527:D545)</f>
        <v>8548</v>
      </c>
    </row>
    <row r="547" spans="2:4" ht="15">
      <c r="B547" s="6"/>
      <c r="D547" s="13"/>
    </row>
    <row r="548" spans="2:4" ht="15">
      <c r="B548" s="6"/>
      <c r="D548" s="13"/>
    </row>
    <row r="549" spans="2:4" ht="15">
      <c r="B549" s="1" t="s">
        <v>734</v>
      </c>
      <c r="D549" s="13"/>
    </row>
    <row r="550" spans="2:4" ht="15">
      <c r="B550" s="4" t="s">
        <v>445</v>
      </c>
      <c r="D550" s="17">
        <v>4355</v>
      </c>
    </row>
    <row r="551" spans="2:4" ht="15">
      <c r="B551" s="4" t="s">
        <v>434</v>
      </c>
      <c r="D551" s="17">
        <v>3241</v>
      </c>
    </row>
    <row r="552" spans="2:4" ht="15">
      <c r="B552" s="4" t="s">
        <v>448</v>
      </c>
      <c r="D552" s="17">
        <v>1551</v>
      </c>
    </row>
    <row r="553" spans="2:4" ht="15">
      <c r="B553" s="4" t="s">
        <v>430</v>
      </c>
      <c r="D553" s="17">
        <v>4342</v>
      </c>
    </row>
    <row r="554" spans="2:4" ht="15">
      <c r="B554" s="4" t="s">
        <v>450</v>
      </c>
      <c r="D554" s="17">
        <v>3979</v>
      </c>
    </row>
    <row r="555" spans="2:4" ht="15">
      <c r="B555" s="4" t="s">
        <v>451</v>
      </c>
      <c r="D555" s="17">
        <v>1706</v>
      </c>
    </row>
    <row r="556" spans="2:4" ht="15">
      <c r="B556" s="4" t="s">
        <v>432</v>
      </c>
      <c r="D556" s="17">
        <v>235</v>
      </c>
    </row>
    <row r="557" spans="2:4" ht="15">
      <c r="B557" s="4" t="s">
        <v>431</v>
      </c>
      <c r="D557" s="17">
        <v>875</v>
      </c>
    </row>
    <row r="558" spans="2:4" ht="15">
      <c r="B558" s="4" t="s">
        <v>455</v>
      </c>
      <c r="D558" s="17">
        <v>2406</v>
      </c>
    </row>
    <row r="559" spans="2:4" ht="15">
      <c r="B559" s="4" t="s">
        <v>457</v>
      </c>
      <c r="D559" s="17">
        <v>3374</v>
      </c>
    </row>
    <row r="560" spans="2:4" ht="15">
      <c r="B560" s="4" t="s">
        <v>459</v>
      </c>
      <c r="D560" s="17">
        <v>6035</v>
      </c>
    </row>
    <row r="561" spans="2:4" ht="15">
      <c r="B561" s="4" t="s">
        <v>429</v>
      </c>
      <c r="D561" s="17">
        <v>4638</v>
      </c>
    </row>
    <row r="562" spans="2:4" ht="15">
      <c r="B562" s="4" t="s">
        <v>462</v>
      </c>
      <c r="D562" s="17">
        <v>1163</v>
      </c>
    </row>
    <row r="563" spans="2:4" ht="15">
      <c r="B563" s="4" t="s">
        <v>464</v>
      </c>
      <c r="D563" s="17">
        <v>4469</v>
      </c>
    </row>
    <row r="564" spans="2:4" ht="15">
      <c r="B564" s="4" t="s">
        <v>466</v>
      </c>
      <c r="D564" s="17">
        <v>3078</v>
      </c>
    </row>
    <row r="565" spans="2:4" ht="15">
      <c r="B565" s="4" t="s">
        <v>433</v>
      </c>
      <c r="D565" s="17">
        <v>1770</v>
      </c>
    </row>
    <row r="566" spans="2:4" ht="15">
      <c r="B566" s="4" t="s">
        <v>469</v>
      </c>
      <c r="D566" s="17">
        <v>3309</v>
      </c>
    </row>
    <row r="567" spans="2:4" ht="15">
      <c r="B567" s="4" t="s">
        <v>486</v>
      </c>
      <c r="D567" s="17">
        <v>3516</v>
      </c>
    </row>
    <row r="568" spans="2:4" ht="15">
      <c r="B568" s="3" t="s">
        <v>479</v>
      </c>
      <c r="D568" s="18">
        <f>SUM(D550:D567)</f>
        <v>54042</v>
      </c>
    </row>
    <row r="569" spans="2:4" ht="15">
      <c r="B569" s="6"/>
      <c r="D569" s="13"/>
    </row>
    <row r="570" spans="2:4" ht="15">
      <c r="B570" s="6"/>
      <c r="D570" s="13"/>
    </row>
    <row r="571" spans="2:4" ht="15">
      <c r="B571" s="1" t="s">
        <v>735</v>
      </c>
      <c r="D571" s="13"/>
    </row>
    <row r="572" spans="2:4" ht="15">
      <c r="B572" s="4" t="s">
        <v>440</v>
      </c>
      <c r="D572" s="17">
        <v>3064</v>
      </c>
    </row>
    <row r="573" spans="2:4" ht="15">
      <c r="B573" s="4" t="s">
        <v>108</v>
      </c>
      <c r="D573" s="17">
        <v>82</v>
      </c>
    </row>
    <row r="574" spans="2:4" ht="15">
      <c r="B574" s="4" t="s">
        <v>435</v>
      </c>
      <c r="D574" s="17">
        <v>722</v>
      </c>
    </row>
    <row r="575" spans="2:4" ht="15">
      <c r="B575" s="4" t="s">
        <v>688</v>
      </c>
      <c r="D575" s="17">
        <v>1183</v>
      </c>
    </row>
    <row r="576" spans="2:4" ht="15">
      <c r="B576" s="4" t="s">
        <v>199</v>
      </c>
      <c r="D576" s="17">
        <v>1302</v>
      </c>
    </row>
    <row r="577" spans="2:4" ht="15">
      <c r="B577" s="4" t="s">
        <v>201</v>
      </c>
      <c r="D577" s="17">
        <v>1553</v>
      </c>
    </row>
    <row r="578" spans="2:4" ht="15">
      <c r="B578" s="4" t="s">
        <v>112</v>
      </c>
      <c r="D578" s="17">
        <v>1160</v>
      </c>
    </row>
    <row r="579" spans="2:4" ht="15">
      <c r="B579" s="4" t="s">
        <v>203</v>
      </c>
      <c r="D579" s="17">
        <v>1406</v>
      </c>
    </row>
    <row r="580" spans="2:4" ht="15">
      <c r="B580" s="4" t="s">
        <v>436</v>
      </c>
      <c r="D580" s="17">
        <v>4133</v>
      </c>
    </row>
    <row r="581" spans="2:4" ht="15">
      <c r="B581" s="4" t="s">
        <v>110</v>
      </c>
      <c r="D581" s="17">
        <v>559</v>
      </c>
    </row>
    <row r="582" spans="2:4" ht="15">
      <c r="B582" s="4" t="s">
        <v>205</v>
      </c>
      <c r="D582" s="17">
        <v>1190</v>
      </c>
    </row>
    <row r="583" spans="2:4" ht="15">
      <c r="B583" s="4" t="s">
        <v>441</v>
      </c>
      <c r="D583" s="17">
        <v>1002</v>
      </c>
    </row>
    <row r="584" spans="2:4" ht="15">
      <c r="B584" s="4" t="s">
        <v>113</v>
      </c>
      <c r="D584" s="17">
        <v>1815</v>
      </c>
    </row>
    <row r="585" spans="2:4" ht="15">
      <c r="B585" s="4" t="s">
        <v>9</v>
      </c>
      <c r="D585" s="17">
        <v>1857</v>
      </c>
    </row>
    <row r="586" spans="2:4" ht="15">
      <c r="B586" s="4" t="s">
        <v>437</v>
      </c>
      <c r="D586" s="17">
        <v>2325</v>
      </c>
    </row>
    <row r="587" spans="2:4" ht="15">
      <c r="B587" s="4" t="s">
        <v>114</v>
      </c>
      <c r="D587" s="17">
        <v>422</v>
      </c>
    </row>
    <row r="588" spans="2:4" ht="15">
      <c r="B588" s="4" t="s">
        <v>10</v>
      </c>
      <c r="D588" s="17">
        <v>19</v>
      </c>
    </row>
    <row r="589" spans="2:4" ht="15">
      <c r="B589" s="4" t="s">
        <v>439</v>
      </c>
      <c r="D589" s="17">
        <v>1035</v>
      </c>
    </row>
    <row r="590" spans="2:4" ht="15">
      <c r="B590" s="4" t="s">
        <v>442</v>
      </c>
      <c r="D590" s="17">
        <v>921</v>
      </c>
    </row>
    <row r="591" spans="2:4" ht="15">
      <c r="B591" s="4" t="s">
        <v>8</v>
      </c>
      <c r="D591" s="17">
        <v>1403</v>
      </c>
    </row>
    <row r="592" spans="2:4" ht="15">
      <c r="B592" s="4" t="s">
        <v>691</v>
      </c>
      <c r="D592" s="17">
        <v>3845</v>
      </c>
    </row>
    <row r="593" spans="2:4" ht="15">
      <c r="B593" s="4" t="s">
        <v>438</v>
      </c>
      <c r="D593" s="17">
        <v>305</v>
      </c>
    </row>
    <row r="594" spans="2:4" ht="15">
      <c r="B594" s="3" t="s">
        <v>477</v>
      </c>
      <c r="D594" s="18">
        <f>SUM(D572:D593)</f>
        <v>31303</v>
      </c>
    </row>
    <row r="595" spans="2:4" ht="15">
      <c r="B595" s="6"/>
      <c r="D595" s="21" t="s">
        <v>745</v>
      </c>
    </row>
    <row r="596" spans="2:4" ht="15">
      <c r="B596" s="6"/>
      <c r="D596" s="13"/>
    </row>
    <row r="597" spans="2:4" ht="15">
      <c r="B597" s="1" t="s">
        <v>736</v>
      </c>
      <c r="D597" s="13"/>
    </row>
    <row r="598" spans="2:4" ht="15">
      <c r="B598" s="4" t="s">
        <v>695</v>
      </c>
      <c r="D598" s="20">
        <v>8562</v>
      </c>
    </row>
    <row r="599" spans="2:4" ht="15">
      <c r="B599" s="4" t="s">
        <v>11</v>
      </c>
      <c r="D599" s="20">
        <v>8178</v>
      </c>
    </row>
    <row r="600" spans="2:4" ht="15">
      <c r="B600" s="4" t="s">
        <v>696</v>
      </c>
      <c r="D600" s="20">
        <v>7907</v>
      </c>
    </row>
    <row r="601" spans="2:4" ht="15">
      <c r="B601" s="4" t="s">
        <v>443</v>
      </c>
      <c r="D601" s="20">
        <v>2241</v>
      </c>
    </row>
    <row r="602" spans="2:4" ht="15">
      <c r="B602" s="4" t="s">
        <v>446</v>
      </c>
      <c r="D602" s="20">
        <v>2934</v>
      </c>
    </row>
    <row r="603" spans="2:4" ht="15">
      <c r="B603" s="4" t="s">
        <v>447</v>
      </c>
      <c r="D603" s="20">
        <v>2574</v>
      </c>
    </row>
    <row r="604" spans="2:4" ht="15">
      <c r="B604" s="4" t="s">
        <v>449</v>
      </c>
      <c r="D604" s="20">
        <v>4475</v>
      </c>
    </row>
    <row r="605" spans="2:4" ht="15">
      <c r="B605" s="4" t="s">
        <v>444</v>
      </c>
      <c r="D605" s="20">
        <v>3270</v>
      </c>
    </row>
    <row r="606" spans="2:4" ht="15">
      <c r="B606" s="3" t="s">
        <v>678</v>
      </c>
      <c r="D606" s="18">
        <f>SUM(D598:D605)</f>
        <v>40141</v>
      </c>
    </row>
    <row r="607" spans="2:4" ht="15">
      <c r="B607" s="6"/>
      <c r="D607" s="13"/>
    </row>
    <row r="608" spans="2:4" ht="15">
      <c r="B608" s="6"/>
      <c r="D608" s="13"/>
    </row>
    <row r="609" spans="2:4" ht="15">
      <c r="B609" s="16" t="s">
        <v>737</v>
      </c>
      <c r="D609" s="14"/>
    </row>
    <row r="610" spans="2:4" ht="15">
      <c r="B610" s="7" t="s">
        <v>452</v>
      </c>
      <c r="D610" s="20">
        <v>1010</v>
      </c>
    </row>
    <row r="611" spans="2:4" ht="15">
      <c r="B611" s="7" t="s">
        <v>453</v>
      </c>
      <c r="D611" s="20">
        <v>1226</v>
      </c>
    </row>
    <row r="612" spans="2:4" ht="15">
      <c r="B612" s="7" t="s">
        <v>454</v>
      </c>
      <c r="D612" s="20">
        <v>300</v>
      </c>
    </row>
    <row r="613" spans="2:4" ht="15">
      <c r="B613" s="7" t="s">
        <v>456</v>
      </c>
      <c r="D613" s="20">
        <v>301</v>
      </c>
    </row>
    <row r="614" spans="2:4" ht="15">
      <c r="B614" s="7" t="s">
        <v>491</v>
      </c>
      <c r="D614" s="20">
        <v>554</v>
      </c>
    </row>
    <row r="615" spans="2:4" ht="15">
      <c r="B615" s="7" t="s">
        <v>458</v>
      </c>
      <c r="D615" s="20">
        <v>1582</v>
      </c>
    </row>
    <row r="616" spans="2:4" ht="15">
      <c r="B616" s="7" t="s">
        <v>460</v>
      </c>
      <c r="D616" s="20">
        <v>307</v>
      </c>
    </row>
    <row r="617" spans="2:4" ht="15">
      <c r="B617" s="7" t="s">
        <v>247</v>
      </c>
      <c r="D617" s="17">
        <v>395</v>
      </c>
    </row>
    <row r="618" spans="2:4" ht="15">
      <c r="B618" s="7" t="s">
        <v>461</v>
      </c>
      <c r="D618" s="20">
        <v>360</v>
      </c>
    </row>
    <row r="619" spans="2:4" ht="15">
      <c r="B619" s="7" t="s">
        <v>488</v>
      </c>
      <c r="D619" s="20">
        <v>478</v>
      </c>
    </row>
    <row r="620" spans="2:4" ht="15">
      <c r="B620" s="7" t="s">
        <v>463</v>
      </c>
      <c r="D620" s="20">
        <v>567</v>
      </c>
    </row>
    <row r="621" spans="2:4" ht="15">
      <c r="B621" s="7" t="s">
        <v>465</v>
      </c>
      <c r="D621" s="20">
        <v>677</v>
      </c>
    </row>
    <row r="622" spans="2:4" ht="15">
      <c r="B622" s="7" t="s">
        <v>467</v>
      </c>
      <c r="D622" s="20">
        <v>2807</v>
      </c>
    </row>
    <row r="623" spans="2:4" ht="15">
      <c r="B623" s="7" t="s">
        <v>468</v>
      </c>
      <c r="D623" s="20">
        <v>331</v>
      </c>
    </row>
    <row r="624" spans="2:4" ht="15">
      <c r="B624" s="7" t="s">
        <v>485</v>
      </c>
      <c r="D624" s="20">
        <v>998</v>
      </c>
    </row>
    <row r="625" spans="2:4" ht="15">
      <c r="B625" s="7" t="s">
        <v>487</v>
      </c>
      <c r="D625" s="20">
        <v>1586</v>
      </c>
    </row>
    <row r="626" spans="2:4" ht="15">
      <c r="B626" s="7" t="s">
        <v>489</v>
      </c>
      <c r="D626" s="20">
        <v>442</v>
      </c>
    </row>
    <row r="627" spans="2:4" ht="15">
      <c r="B627" s="7" t="s">
        <v>490</v>
      </c>
      <c r="D627" s="20">
        <v>1241</v>
      </c>
    </row>
    <row r="628" spans="2:4" ht="15">
      <c r="B628" s="3" t="s">
        <v>479</v>
      </c>
      <c r="D628" s="18">
        <f>SUM(D610:D627)</f>
        <v>15162</v>
      </c>
    </row>
    <row r="629" spans="2:4" ht="15">
      <c r="B629" s="6"/>
      <c r="D629" s="13"/>
    </row>
    <row r="630" spans="2:4" ht="15">
      <c r="B630" s="6"/>
      <c r="D630" s="13"/>
    </row>
    <row r="631" spans="2:4" ht="15">
      <c r="B631" s="1" t="s">
        <v>707</v>
      </c>
      <c r="D631" s="13"/>
    </row>
    <row r="632" spans="2:4" ht="15">
      <c r="B632" s="8" t="s">
        <v>504</v>
      </c>
      <c r="D632" s="17">
        <v>1090</v>
      </c>
    </row>
    <row r="633" spans="2:4" ht="15">
      <c r="B633" s="8" t="s">
        <v>665</v>
      </c>
      <c r="D633" s="17">
        <v>674</v>
      </c>
    </row>
    <row r="634" spans="2:4" ht="15">
      <c r="B634" s="8" t="s">
        <v>511</v>
      </c>
      <c r="D634" s="17">
        <v>483</v>
      </c>
    </row>
    <row r="635" spans="2:4" ht="15">
      <c r="B635" s="8" t="s">
        <v>505</v>
      </c>
      <c r="D635" s="17">
        <v>426</v>
      </c>
    </row>
    <row r="636" spans="2:4" ht="15">
      <c r="B636" s="8" t="s">
        <v>506</v>
      </c>
      <c r="D636" s="17">
        <v>1513</v>
      </c>
    </row>
    <row r="637" spans="2:4" ht="15">
      <c r="B637" s="8" t="s">
        <v>507</v>
      </c>
      <c r="D637" s="17">
        <v>250</v>
      </c>
    </row>
    <row r="638" spans="2:4" ht="15">
      <c r="B638" s="8" t="s">
        <v>508</v>
      </c>
      <c r="D638" s="17">
        <v>812</v>
      </c>
    </row>
    <row r="639" spans="2:4" ht="15">
      <c r="B639" s="8" t="s">
        <v>670</v>
      </c>
      <c r="D639" s="17">
        <v>216</v>
      </c>
    </row>
    <row r="640" spans="2:4" ht="15">
      <c r="B640" s="8" t="s">
        <v>701</v>
      </c>
      <c r="D640" s="17">
        <v>936</v>
      </c>
    </row>
    <row r="641" spans="2:4" ht="15">
      <c r="B641" s="8" t="s">
        <v>509</v>
      </c>
      <c r="D641" s="17">
        <v>4840</v>
      </c>
    </row>
    <row r="642" spans="2:4" ht="15">
      <c r="B642" s="8" t="s">
        <v>81</v>
      </c>
      <c r="D642" s="17">
        <v>6269</v>
      </c>
    </row>
    <row r="643" spans="2:4" ht="15">
      <c r="B643" s="8" t="s">
        <v>85</v>
      </c>
      <c r="D643" s="17">
        <v>1055</v>
      </c>
    </row>
    <row r="644" spans="2:4" ht="15">
      <c r="B644" s="8" t="s">
        <v>514</v>
      </c>
      <c r="D644" s="17">
        <v>487</v>
      </c>
    </row>
    <row r="645" spans="2:4" ht="15">
      <c r="B645" s="8" t="s">
        <v>510</v>
      </c>
      <c r="D645" s="17">
        <v>1741</v>
      </c>
    </row>
    <row r="646" spans="2:4" ht="15">
      <c r="B646" s="8" t="s">
        <v>83</v>
      </c>
      <c r="D646" s="17">
        <v>4088</v>
      </c>
    </row>
    <row r="647" spans="2:4" ht="15">
      <c r="B647" s="8" t="s">
        <v>513</v>
      </c>
      <c r="D647" s="17">
        <v>536</v>
      </c>
    </row>
    <row r="648" spans="2:4" ht="15">
      <c r="B648" s="8" t="s">
        <v>501</v>
      </c>
      <c r="D648" s="17">
        <v>747</v>
      </c>
    </row>
    <row r="649" spans="2:4" ht="15">
      <c r="B649" s="8" t="s">
        <v>512</v>
      </c>
      <c r="D649" s="17">
        <v>412</v>
      </c>
    </row>
    <row r="650" spans="2:4" ht="15">
      <c r="B650" s="8" t="s">
        <v>521</v>
      </c>
      <c r="D650" s="17">
        <v>929</v>
      </c>
    </row>
    <row r="651" spans="2:4" ht="15">
      <c r="B651" s="8" t="s">
        <v>502</v>
      </c>
      <c r="D651" s="17">
        <v>1112</v>
      </c>
    </row>
    <row r="652" spans="2:4" ht="15">
      <c r="B652" s="8" t="s">
        <v>524</v>
      </c>
      <c r="D652" s="17">
        <v>1577</v>
      </c>
    </row>
    <row r="653" spans="2:4" ht="15">
      <c r="B653" s="9" t="s">
        <v>706</v>
      </c>
      <c r="D653" s="18">
        <f>SUM(D632:D652)</f>
        <v>30193</v>
      </c>
    </row>
    <row r="654" spans="2:4" ht="15">
      <c r="B654" s="6"/>
      <c r="D654" s="13"/>
    </row>
    <row r="655" spans="2:4" ht="15">
      <c r="B655" s="6"/>
      <c r="D655" s="13"/>
    </row>
    <row r="656" spans="2:4" ht="15">
      <c r="B656" s="1" t="s">
        <v>738</v>
      </c>
      <c r="D656" s="13"/>
    </row>
    <row r="657" spans="2:4" ht="15">
      <c r="B657" s="4" t="s">
        <v>538</v>
      </c>
      <c r="D657" s="17">
        <v>95</v>
      </c>
    </row>
    <row r="658" spans="2:4" ht="15">
      <c r="B658" s="4" t="s">
        <v>540</v>
      </c>
      <c r="D658" s="17">
        <v>5896</v>
      </c>
    </row>
    <row r="659" spans="2:4" ht="15">
      <c r="B659" s="4" t="s">
        <v>541</v>
      </c>
      <c r="D659" s="17">
        <v>2412</v>
      </c>
    </row>
    <row r="660" spans="2:4" ht="15">
      <c r="B660" s="4" t="s">
        <v>543</v>
      </c>
      <c r="D660" s="17">
        <v>17541</v>
      </c>
    </row>
    <row r="661" spans="2:4" ht="15">
      <c r="B661" s="4" t="s">
        <v>545</v>
      </c>
      <c r="D661" s="17">
        <v>137</v>
      </c>
    </row>
    <row r="662" spans="2:4" ht="15">
      <c r="B662" s="4" t="s">
        <v>697</v>
      </c>
      <c r="D662" s="17">
        <v>1681</v>
      </c>
    </row>
    <row r="663" spans="2:4" ht="15">
      <c r="B663" s="4" t="s">
        <v>548</v>
      </c>
      <c r="D663" s="17">
        <v>6566</v>
      </c>
    </row>
    <row r="664" spans="2:4" ht="15">
      <c r="B664" s="4" t="s">
        <v>551</v>
      </c>
      <c r="D664" s="17">
        <v>3751</v>
      </c>
    </row>
    <row r="665" spans="2:4" ht="15">
      <c r="B665" s="4" t="s">
        <v>698</v>
      </c>
      <c r="D665" s="17">
        <v>6252</v>
      </c>
    </row>
    <row r="666" spans="2:4" ht="15">
      <c r="B666" s="4" t="s">
        <v>537</v>
      </c>
      <c r="D666" s="17">
        <v>1863</v>
      </c>
    </row>
    <row r="667" spans="2:4" ht="15">
      <c r="B667" s="4" t="s">
        <v>554</v>
      </c>
      <c r="D667" s="17">
        <v>4086</v>
      </c>
    </row>
    <row r="668" spans="2:4" ht="15">
      <c r="B668" s="4" t="s">
        <v>535</v>
      </c>
      <c r="D668" s="17">
        <v>747</v>
      </c>
    </row>
    <row r="669" spans="2:4" ht="15">
      <c r="B669" s="4" t="s">
        <v>557</v>
      </c>
      <c r="D669" s="17">
        <v>428</v>
      </c>
    </row>
    <row r="670" spans="2:4" ht="15">
      <c r="B670" s="8" t="s">
        <v>702</v>
      </c>
      <c r="D670" s="17">
        <v>3668</v>
      </c>
    </row>
    <row r="671" spans="2:4" ht="15">
      <c r="B671" s="4" t="s">
        <v>559</v>
      </c>
      <c r="D671" s="17">
        <v>33</v>
      </c>
    </row>
    <row r="672" spans="2:4" ht="15">
      <c r="B672" s="4" t="s">
        <v>561</v>
      </c>
      <c r="D672" s="17">
        <v>72</v>
      </c>
    </row>
    <row r="673" spans="2:4" ht="15">
      <c r="B673" s="4" t="s">
        <v>562</v>
      </c>
      <c r="D673" s="17">
        <v>647</v>
      </c>
    </row>
    <row r="674" spans="2:4" ht="15">
      <c r="B674" s="4" t="s">
        <v>564</v>
      </c>
      <c r="D674" s="17">
        <v>2062</v>
      </c>
    </row>
    <row r="675" spans="2:4" ht="15">
      <c r="B675" s="4" t="s">
        <v>565</v>
      </c>
      <c r="D675" s="17">
        <v>3898</v>
      </c>
    </row>
    <row r="676" spans="2:4" ht="15">
      <c r="B676" s="4" t="s">
        <v>560</v>
      </c>
      <c r="D676" s="17">
        <v>3083</v>
      </c>
    </row>
    <row r="677" spans="2:4" ht="15">
      <c r="B677" s="4" t="s">
        <v>566</v>
      </c>
      <c r="D677" s="17">
        <v>107</v>
      </c>
    </row>
    <row r="678" spans="2:4" ht="15">
      <c r="B678" s="4" t="s">
        <v>532</v>
      </c>
      <c r="D678" s="17">
        <v>8993</v>
      </c>
    </row>
    <row r="679" spans="2:4" ht="15">
      <c r="B679" s="4" t="s">
        <v>568</v>
      </c>
      <c r="D679" s="17">
        <v>1344</v>
      </c>
    </row>
    <row r="680" spans="2:4" ht="15">
      <c r="B680" s="4" t="s">
        <v>531</v>
      </c>
      <c r="D680" s="17">
        <v>9777</v>
      </c>
    </row>
    <row r="681" spans="2:4" ht="15">
      <c r="B681" s="4" t="s">
        <v>529</v>
      </c>
      <c r="D681" s="17">
        <v>2839</v>
      </c>
    </row>
    <row r="682" spans="2:4" ht="15">
      <c r="B682" s="4" t="s">
        <v>546</v>
      </c>
      <c r="D682" s="17">
        <v>326</v>
      </c>
    </row>
    <row r="683" spans="2:4" ht="15">
      <c r="B683" s="4" t="s">
        <v>528</v>
      </c>
      <c r="D683" s="17">
        <v>2440</v>
      </c>
    </row>
    <row r="684" spans="2:4" ht="15">
      <c r="B684" s="4" t="s">
        <v>571</v>
      </c>
      <c r="D684" s="17">
        <v>8</v>
      </c>
    </row>
    <row r="685" spans="2:4" ht="15">
      <c r="B685" s="4" t="s">
        <v>573</v>
      </c>
      <c r="D685" s="17">
        <v>66</v>
      </c>
    </row>
    <row r="686" spans="2:4" ht="15">
      <c r="B686" s="4" t="s">
        <v>533</v>
      </c>
      <c r="D686" s="17">
        <v>7855</v>
      </c>
    </row>
    <row r="687" spans="2:4" ht="15">
      <c r="B687" s="4" t="s">
        <v>527</v>
      </c>
      <c r="D687" s="17">
        <v>1151</v>
      </c>
    </row>
    <row r="688" spans="2:4" ht="15">
      <c r="B688" s="4" t="s">
        <v>577</v>
      </c>
      <c r="D688" s="17">
        <v>93</v>
      </c>
    </row>
    <row r="689" spans="2:4" ht="15">
      <c r="B689" s="4" t="s">
        <v>576</v>
      </c>
      <c r="D689" s="17">
        <v>156</v>
      </c>
    </row>
    <row r="690" spans="2:4" ht="15">
      <c r="B690" s="4" t="s">
        <v>570</v>
      </c>
      <c r="D690" s="17">
        <v>5036</v>
      </c>
    </row>
    <row r="691" spans="2:4" ht="15">
      <c r="B691" s="4" t="s">
        <v>530</v>
      </c>
      <c r="D691" s="17">
        <v>3271</v>
      </c>
    </row>
    <row r="692" spans="2:4" ht="15">
      <c r="B692" s="4" t="s">
        <v>526</v>
      </c>
      <c r="D692" s="17">
        <v>14025</v>
      </c>
    </row>
    <row r="693" spans="2:4" ht="15">
      <c r="B693" s="4" t="s">
        <v>544</v>
      </c>
      <c r="D693" s="17">
        <v>1028</v>
      </c>
    </row>
    <row r="694" spans="2:4" ht="15">
      <c r="B694" s="4" t="s">
        <v>580</v>
      </c>
      <c r="D694" s="17">
        <v>11</v>
      </c>
    </row>
    <row r="695" spans="2:4" ht="15">
      <c r="B695" s="4" t="s">
        <v>563</v>
      </c>
      <c r="D695" s="17">
        <v>3088</v>
      </c>
    </row>
    <row r="696" spans="2:4" ht="15">
      <c r="B696" s="4" t="s">
        <v>572</v>
      </c>
      <c r="D696" s="17">
        <v>224</v>
      </c>
    </row>
    <row r="697" spans="2:4" ht="15">
      <c r="B697" s="4" t="s">
        <v>569</v>
      </c>
      <c r="D697" s="17">
        <v>2463</v>
      </c>
    </row>
    <row r="698" spans="2:4" ht="15">
      <c r="B698" s="4" t="s">
        <v>536</v>
      </c>
      <c r="D698" s="17">
        <v>4416</v>
      </c>
    </row>
    <row r="699" spans="2:4" ht="15">
      <c r="B699" s="4" t="s">
        <v>579</v>
      </c>
      <c r="D699" s="17">
        <v>1526</v>
      </c>
    </row>
    <row r="700" spans="2:4" ht="15">
      <c r="B700" s="4" t="s">
        <v>582</v>
      </c>
      <c r="D700" s="17">
        <v>830</v>
      </c>
    </row>
    <row r="701" spans="2:4" ht="15">
      <c r="B701" s="4" t="s">
        <v>542</v>
      </c>
      <c r="D701" s="17">
        <v>677</v>
      </c>
    </row>
    <row r="702" spans="2:4" ht="15">
      <c r="B702" s="4" t="s">
        <v>525</v>
      </c>
      <c r="D702" s="17">
        <v>6930</v>
      </c>
    </row>
    <row r="703" spans="2:4" ht="15">
      <c r="B703" s="4" t="s">
        <v>581</v>
      </c>
      <c r="D703" s="17">
        <v>347</v>
      </c>
    </row>
    <row r="704" spans="2:4" ht="15">
      <c r="B704" s="4" t="s">
        <v>539</v>
      </c>
      <c r="D704" s="17">
        <v>15</v>
      </c>
    </row>
    <row r="705" spans="2:4" ht="15">
      <c r="B705" s="4" t="s">
        <v>567</v>
      </c>
      <c r="D705" s="17">
        <v>4813</v>
      </c>
    </row>
    <row r="706" spans="2:4" ht="15">
      <c r="B706" s="4" t="s">
        <v>578</v>
      </c>
      <c r="D706" s="17">
        <v>1824</v>
      </c>
    </row>
    <row r="707" spans="2:4" ht="15">
      <c r="B707" s="4" t="s">
        <v>534</v>
      </c>
      <c r="D707" s="17">
        <v>8803</v>
      </c>
    </row>
    <row r="708" spans="2:4" ht="15">
      <c r="B708" s="3" t="s">
        <v>703</v>
      </c>
      <c r="D708" s="18">
        <f>SUM(D657:D707)</f>
        <v>159400</v>
      </c>
    </row>
    <row r="709" spans="2:4" ht="15">
      <c r="B709" s="6"/>
      <c r="D709" s="13"/>
    </row>
    <row r="710" spans="2:4" ht="15">
      <c r="B710" s="6"/>
      <c r="D710" s="13"/>
    </row>
    <row r="711" spans="2:4" ht="15">
      <c r="B711" s="1" t="s">
        <v>739</v>
      </c>
      <c r="D711" s="13"/>
    </row>
    <row r="712" spans="2:4" ht="15">
      <c r="B712" s="4" t="s">
        <v>520</v>
      </c>
      <c r="D712" s="17">
        <v>3041</v>
      </c>
    </row>
    <row r="713" spans="2:4" ht="15">
      <c r="B713" s="4" t="s">
        <v>515</v>
      </c>
      <c r="D713" s="17">
        <v>1651</v>
      </c>
    </row>
    <row r="714" spans="2:4" ht="15">
      <c r="B714" s="4" t="s">
        <v>549</v>
      </c>
      <c r="D714" s="17">
        <v>1871</v>
      </c>
    </row>
    <row r="715" spans="2:4" ht="15">
      <c r="B715" s="4" t="s">
        <v>556</v>
      </c>
      <c r="D715" s="17">
        <v>6966</v>
      </c>
    </row>
    <row r="716" spans="2:4" ht="15">
      <c r="B716" s="4" t="s">
        <v>519</v>
      </c>
      <c r="D716" s="17">
        <v>4877</v>
      </c>
    </row>
    <row r="717" spans="2:4" ht="15">
      <c r="B717" s="4" t="s">
        <v>522</v>
      </c>
      <c r="D717" s="17">
        <v>4157</v>
      </c>
    </row>
    <row r="718" spans="2:4" ht="15">
      <c r="B718" s="4" t="s">
        <v>547</v>
      </c>
      <c r="D718" s="17">
        <v>2406</v>
      </c>
    </row>
    <row r="719" spans="2:4" ht="15">
      <c r="B719" s="4" t="s">
        <v>553</v>
      </c>
      <c r="D719" s="17">
        <v>9156</v>
      </c>
    </row>
    <row r="720" spans="2:4" ht="15">
      <c r="B720" s="4" t="s">
        <v>555</v>
      </c>
      <c r="D720" s="17">
        <v>3372</v>
      </c>
    </row>
    <row r="721" spans="2:4" ht="15">
      <c r="B721" s="4" t="s">
        <v>550</v>
      </c>
      <c r="D721" s="17">
        <v>4368</v>
      </c>
    </row>
    <row r="722" spans="2:4" ht="15">
      <c r="B722" s="4" t="s">
        <v>575</v>
      </c>
      <c r="D722" s="17">
        <v>3663</v>
      </c>
    </row>
    <row r="723" spans="2:4" ht="15">
      <c r="B723" s="4" t="s">
        <v>518</v>
      </c>
      <c r="D723" s="17">
        <v>6257</v>
      </c>
    </row>
    <row r="724" spans="2:4" ht="15">
      <c r="B724" s="4" t="s">
        <v>517</v>
      </c>
      <c r="D724" s="17">
        <v>4684</v>
      </c>
    </row>
    <row r="725" spans="2:4" ht="15">
      <c r="B725" s="4" t="s">
        <v>552</v>
      </c>
      <c r="D725" s="17">
        <v>5889</v>
      </c>
    </row>
    <row r="726" spans="2:4" ht="15">
      <c r="B726" s="4" t="s">
        <v>574</v>
      </c>
      <c r="D726" s="17">
        <v>10038</v>
      </c>
    </row>
    <row r="727" spans="2:4" ht="15">
      <c r="B727" s="4" t="s">
        <v>558</v>
      </c>
      <c r="D727" s="17">
        <v>5986</v>
      </c>
    </row>
    <row r="728" spans="2:4" ht="15">
      <c r="B728" s="4" t="s">
        <v>516</v>
      </c>
      <c r="D728" s="17">
        <v>4111</v>
      </c>
    </row>
    <row r="729" spans="2:4" ht="15">
      <c r="B729" s="4" t="s">
        <v>523</v>
      </c>
      <c r="D729" s="17">
        <v>2111</v>
      </c>
    </row>
    <row r="730" spans="2:4" ht="15">
      <c r="B730" s="3" t="s">
        <v>479</v>
      </c>
      <c r="D730" s="18">
        <f>SUM(D712:D729)</f>
        <v>84604</v>
      </c>
    </row>
    <row r="731" spans="2:4" ht="15">
      <c r="B731" s="6"/>
      <c r="D731" s="13"/>
    </row>
    <row r="732" spans="2:4" ht="15">
      <c r="B732" s="6"/>
      <c r="D732" s="13"/>
    </row>
    <row r="733" spans="2:4" ht="15">
      <c r="B733" s="1" t="s">
        <v>740</v>
      </c>
      <c r="D733" s="13"/>
    </row>
    <row r="734" spans="2:4" ht="15">
      <c r="B734" s="4" t="s">
        <v>584</v>
      </c>
      <c r="D734" s="20">
        <v>618</v>
      </c>
    </row>
    <row r="735" spans="2:4" ht="15">
      <c r="B735" s="4" t="s">
        <v>583</v>
      </c>
      <c r="D735" s="20">
        <v>1334</v>
      </c>
    </row>
    <row r="736" spans="2:4" ht="15">
      <c r="B736" s="4" t="s">
        <v>585</v>
      </c>
      <c r="D736" s="20">
        <v>1550</v>
      </c>
    </row>
    <row r="737" spans="2:4" ht="15">
      <c r="B737" s="4" t="s">
        <v>588</v>
      </c>
      <c r="D737" s="20">
        <v>428</v>
      </c>
    </row>
    <row r="738" spans="2:4" ht="15">
      <c r="B738" s="4" t="s">
        <v>589</v>
      </c>
      <c r="D738" s="20">
        <v>3016</v>
      </c>
    </row>
    <row r="739" spans="2:4" ht="15">
      <c r="B739" s="4" t="s">
        <v>587</v>
      </c>
      <c r="D739" s="20">
        <v>247</v>
      </c>
    </row>
    <row r="740" spans="2:4" ht="15">
      <c r="B740" s="4" t="s">
        <v>677</v>
      </c>
      <c r="D740" s="20">
        <v>1133</v>
      </c>
    </row>
    <row r="741" spans="2:4" ht="15">
      <c r="B741" s="4" t="s">
        <v>586</v>
      </c>
      <c r="D741" s="20">
        <v>1083</v>
      </c>
    </row>
    <row r="742" spans="2:4" ht="15">
      <c r="B742" s="3" t="s">
        <v>678</v>
      </c>
      <c r="D742" s="18">
        <f>SUM(D734:D741)</f>
        <v>9409</v>
      </c>
    </row>
    <row r="743" spans="2:4" ht="15">
      <c r="B743" s="6"/>
      <c r="D743" s="13"/>
    </row>
    <row r="744" spans="2:4" ht="15">
      <c r="B744" s="6"/>
      <c r="D744" s="13"/>
    </row>
    <row r="745" spans="2:4" ht="15">
      <c r="B745" s="1" t="s">
        <v>741</v>
      </c>
      <c r="D745" s="13"/>
    </row>
    <row r="746" spans="2:4" ht="15">
      <c r="B746" s="4" t="s">
        <v>590</v>
      </c>
      <c r="D746" s="17">
        <v>767</v>
      </c>
    </row>
    <row r="747" spans="2:4" ht="15">
      <c r="B747" s="4" t="s">
        <v>591</v>
      </c>
      <c r="D747" s="20">
        <v>1630</v>
      </c>
    </row>
    <row r="748" spans="2:4" ht="15">
      <c r="B748" s="4" t="s">
        <v>0</v>
      </c>
      <c r="D748" s="20">
        <v>163</v>
      </c>
    </row>
    <row r="749" spans="2:4" ht="15">
      <c r="B749" s="4" t="s">
        <v>592</v>
      </c>
      <c r="D749" s="20">
        <v>809</v>
      </c>
    </row>
    <row r="750" spans="2:4" ht="15">
      <c r="B750" s="4" t="s">
        <v>593</v>
      </c>
      <c r="D750" s="20">
        <v>5103</v>
      </c>
    </row>
    <row r="751" spans="2:4" ht="15">
      <c r="B751" s="4" t="s">
        <v>594</v>
      </c>
      <c r="D751" s="20">
        <v>1136</v>
      </c>
    </row>
    <row r="752" spans="2:4" ht="15">
      <c r="B752" s="4" t="s">
        <v>595</v>
      </c>
      <c r="D752" s="20">
        <v>753</v>
      </c>
    </row>
    <row r="753" spans="2:4" ht="15">
      <c r="B753" s="4" t="s">
        <v>503</v>
      </c>
      <c r="D753" s="17">
        <v>749</v>
      </c>
    </row>
    <row r="754" spans="2:4" ht="15">
      <c r="B754" s="4" t="s">
        <v>596</v>
      </c>
      <c r="D754" s="17">
        <v>1073</v>
      </c>
    </row>
    <row r="755" spans="2:4" ht="15">
      <c r="B755" s="3" t="s">
        <v>472</v>
      </c>
      <c r="D755" s="18">
        <f>SUM(D746:D754)</f>
        <v>12183</v>
      </c>
    </row>
    <row r="756" spans="2:4" ht="15">
      <c r="B756" s="6"/>
      <c r="D756" s="15"/>
    </row>
    <row r="757" spans="2:4" ht="15">
      <c r="B757" s="6"/>
      <c r="D757" s="13"/>
    </row>
    <row r="758" spans="2:4" ht="15">
      <c r="B758" s="1" t="s">
        <v>742</v>
      </c>
      <c r="D758" s="13"/>
    </row>
    <row r="759" spans="2:4" ht="15">
      <c r="B759" s="4" t="s">
        <v>605</v>
      </c>
      <c r="D759" s="20">
        <v>1673</v>
      </c>
    </row>
    <row r="760" spans="2:4" ht="15">
      <c r="B760" s="4" t="s">
        <v>599</v>
      </c>
      <c r="D760" s="20">
        <v>1823</v>
      </c>
    </row>
    <row r="761" spans="2:4" ht="15">
      <c r="B761" s="4" t="s">
        <v>598</v>
      </c>
      <c r="D761" s="20">
        <v>6387</v>
      </c>
    </row>
    <row r="762" spans="2:4" ht="15">
      <c r="B762" s="4" t="s">
        <v>601</v>
      </c>
      <c r="D762" s="20">
        <v>2246</v>
      </c>
    </row>
    <row r="763" spans="2:4" ht="15">
      <c r="B763" s="4" t="s">
        <v>602</v>
      </c>
      <c r="D763" s="20">
        <v>1397</v>
      </c>
    </row>
    <row r="764" spans="2:4" ht="15">
      <c r="B764" s="4" t="s">
        <v>600</v>
      </c>
      <c r="D764" s="20">
        <v>2028</v>
      </c>
    </row>
    <row r="765" spans="2:4" ht="15">
      <c r="B765" s="4" t="s">
        <v>603</v>
      </c>
      <c r="D765" s="20">
        <v>2753</v>
      </c>
    </row>
    <row r="766" spans="2:4" ht="15">
      <c r="B766" s="4" t="s">
        <v>604</v>
      </c>
      <c r="D766" s="20">
        <v>3129</v>
      </c>
    </row>
    <row r="767" spans="2:4" ht="15">
      <c r="B767" s="4" t="s">
        <v>597</v>
      </c>
      <c r="D767" s="20">
        <v>0</v>
      </c>
    </row>
    <row r="768" spans="2:4" ht="15">
      <c r="B768" s="3" t="s">
        <v>472</v>
      </c>
      <c r="D768" s="18">
        <f>SUM(D759:D767)</f>
        <v>21436</v>
      </c>
    </row>
    <row r="769" spans="2:4" ht="15">
      <c r="B769" s="6"/>
      <c r="D769" s="13"/>
    </row>
    <row r="770" spans="2:4" ht="15">
      <c r="B770" s="6"/>
      <c r="D770" s="13"/>
    </row>
    <row r="771" spans="2:4" ht="15">
      <c r="B771" s="1" t="s">
        <v>743</v>
      </c>
      <c r="D771" s="13"/>
    </row>
    <row r="772" spans="2:4" ht="15">
      <c r="B772" s="4" t="s">
        <v>615</v>
      </c>
      <c r="D772" s="17">
        <v>554</v>
      </c>
    </row>
    <row r="773" spans="2:4" ht="15">
      <c r="B773" s="4" t="s">
        <v>495</v>
      </c>
      <c r="D773" s="17">
        <v>4203</v>
      </c>
    </row>
    <row r="774" spans="2:4" ht="15">
      <c r="B774" s="4" t="s">
        <v>606</v>
      </c>
      <c r="D774" s="17">
        <v>175</v>
      </c>
    </row>
    <row r="775" spans="2:4" ht="15">
      <c r="B775" s="4" t="s">
        <v>624</v>
      </c>
      <c r="D775" s="17">
        <v>868</v>
      </c>
    </row>
    <row r="776" spans="2:4" ht="15">
      <c r="B776" s="4" t="s">
        <v>492</v>
      </c>
      <c r="D776" s="17">
        <v>1204</v>
      </c>
    </row>
    <row r="777" spans="2:4" ht="15">
      <c r="B777" s="4" t="s">
        <v>616</v>
      </c>
      <c r="D777" s="17">
        <v>440</v>
      </c>
    </row>
    <row r="778" spans="2:4" ht="15">
      <c r="B778" s="4" t="s">
        <v>617</v>
      </c>
      <c r="D778" s="17">
        <v>514</v>
      </c>
    </row>
    <row r="779" spans="2:4" ht="15">
      <c r="B779" s="4" t="s">
        <v>493</v>
      </c>
      <c r="D779" s="17">
        <v>927</v>
      </c>
    </row>
    <row r="780" spans="2:4" ht="15">
      <c r="B780" s="4" t="s">
        <v>608</v>
      </c>
      <c r="D780" s="17">
        <v>2030</v>
      </c>
    </row>
    <row r="781" spans="2:4" ht="15">
      <c r="B781" s="4" t="s">
        <v>613</v>
      </c>
      <c r="D781" s="17">
        <v>183</v>
      </c>
    </row>
    <row r="782" spans="2:4" ht="15">
      <c r="B782" s="4" t="s">
        <v>618</v>
      </c>
      <c r="D782" s="17">
        <v>1107</v>
      </c>
    </row>
    <row r="783" spans="2:4" ht="15">
      <c r="B783" s="4" t="s">
        <v>619</v>
      </c>
      <c r="D783" s="17">
        <v>1057</v>
      </c>
    </row>
    <row r="784" spans="2:4" ht="15">
      <c r="B784" s="4" t="s">
        <v>611</v>
      </c>
      <c r="D784" s="17">
        <v>767</v>
      </c>
    </row>
    <row r="785" spans="2:4" ht="15">
      <c r="B785" s="4" t="s">
        <v>620</v>
      </c>
      <c r="D785" s="17">
        <v>461</v>
      </c>
    </row>
    <row r="786" spans="2:4" ht="15">
      <c r="B786" s="4" t="s">
        <v>621</v>
      </c>
      <c r="D786" s="17">
        <v>2302</v>
      </c>
    </row>
    <row r="787" spans="2:4" ht="15">
      <c r="B787" s="4" t="s">
        <v>211</v>
      </c>
      <c r="D787" s="17">
        <v>117</v>
      </c>
    </row>
    <row r="788" spans="2:4" ht="15">
      <c r="B788" s="4" t="s">
        <v>609</v>
      </c>
      <c r="D788" s="17">
        <v>310</v>
      </c>
    </row>
    <row r="789" spans="2:4" ht="15">
      <c r="B789" s="4" t="s">
        <v>610</v>
      </c>
      <c r="D789" s="17">
        <v>840</v>
      </c>
    </row>
    <row r="790" spans="2:4" ht="15">
      <c r="B790" s="4" t="s">
        <v>494</v>
      </c>
      <c r="D790" s="17">
        <v>1350</v>
      </c>
    </row>
    <row r="791" spans="2:4" ht="15">
      <c r="B791" s="4" t="s">
        <v>163</v>
      </c>
      <c r="D791" s="17">
        <v>112</v>
      </c>
    </row>
    <row r="792" spans="2:4" ht="15">
      <c r="B792" s="4" t="s">
        <v>164</v>
      </c>
      <c r="D792" s="17">
        <v>102</v>
      </c>
    </row>
    <row r="793" spans="2:4" ht="15">
      <c r="B793" s="4" t="s">
        <v>607</v>
      </c>
      <c r="D793" s="17">
        <v>527</v>
      </c>
    </row>
    <row r="794" spans="2:4" ht="15">
      <c r="B794" s="4" t="s">
        <v>612</v>
      </c>
      <c r="D794" s="17">
        <v>3439</v>
      </c>
    </row>
    <row r="795" spans="2:4" ht="15">
      <c r="B795" s="4" t="s">
        <v>622</v>
      </c>
      <c r="D795" s="17">
        <v>487</v>
      </c>
    </row>
    <row r="796" spans="2:4" ht="15">
      <c r="B796" s="4" t="s">
        <v>498</v>
      </c>
      <c r="D796" s="17">
        <v>6563</v>
      </c>
    </row>
    <row r="797" spans="2:4" ht="15">
      <c r="B797" s="4" t="s">
        <v>497</v>
      </c>
      <c r="D797" s="17">
        <v>1751</v>
      </c>
    </row>
    <row r="798" spans="2:4" ht="15">
      <c r="B798" s="4" t="s">
        <v>496</v>
      </c>
      <c r="D798" s="17">
        <v>3132</v>
      </c>
    </row>
    <row r="799" spans="2:4" ht="15">
      <c r="B799" s="4" t="s">
        <v>499</v>
      </c>
      <c r="D799" s="17">
        <v>1165</v>
      </c>
    </row>
    <row r="800" spans="2:4" ht="15">
      <c r="B800" s="4" t="s">
        <v>614</v>
      </c>
      <c r="D800" s="17">
        <v>778</v>
      </c>
    </row>
    <row r="801" spans="2:4" ht="15">
      <c r="B801" s="4" t="s">
        <v>500</v>
      </c>
      <c r="D801" s="17">
        <v>829</v>
      </c>
    </row>
    <row r="802" spans="2:4" ht="15">
      <c r="B802" s="4" t="s">
        <v>625</v>
      </c>
      <c r="D802" s="17">
        <v>758</v>
      </c>
    </row>
    <row r="803" spans="2:4" ht="15">
      <c r="B803" s="3" t="s">
        <v>484</v>
      </c>
      <c r="D803" s="18">
        <f>SUM(D772:D802)</f>
        <v>39052</v>
      </c>
    </row>
    <row r="804" spans="2:4" ht="15">
      <c r="B804" s="6"/>
      <c r="D804" s="13"/>
    </row>
    <row r="805" spans="2:4" ht="15">
      <c r="B805" s="6"/>
      <c r="D805" s="13"/>
    </row>
    <row r="806" spans="2:4" ht="15">
      <c r="B806" s="1" t="s">
        <v>744</v>
      </c>
      <c r="D806" s="13"/>
    </row>
    <row r="807" spans="2:4" ht="15">
      <c r="B807" s="4" t="s">
        <v>693</v>
      </c>
      <c r="D807" s="17">
        <v>0</v>
      </c>
    </row>
    <row r="808" spans="2:4" ht="15">
      <c r="B808" s="4" t="s">
        <v>632</v>
      </c>
      <c r="D808" s="17">
        <v>2024</v>
      </c>
    </row>
    <row r="809" spans="2:4" ht="15">
      <c r="B809" s="4" t="s">
        <v>637</v>
      </c>
      <c r="D809" s="17">
        <v>1489</v>
      </c>
    </row>
    <row r="810" spans="2:4" ht="15">
      <c r="B810" s="4" t="s">
        <v>628</v>
      </c>
      <c r="D810" s="17">
        <v>1710</v>
      </c>
    </row>
    <row r="811" spans="2:4" ht="15">
      <c r="B811" s="4" t="s">
        <v>640</v>
      </c>
      <c r="D811" s="17">
        <v>2583</v>
      </c>
    </row>
    <row r="812" spans="2:4" ht="15">
      <c r="B812" s="4" t="s">
        <v>630</v>
      </c>
      <c r="D812" s="17">
        <v>1480</v>
      </c>
    </row>
    <row r="813" spans="2:4" ht="15">
      <c r="B813" s="4" t="s">
        <v>626</v>
      </c>
      <c r="D813" s="17">
        <v>3167</v>
      </c>
    </row>
    <row r="814" spans="2:4" ht="15">
      <c r="B814" s="4" t="s">
        <v>633</v>
      </c>
      <c r="D814" s="17">
        <v>1903</v>
      </c>
    </row>
    <row r="815" spans="2:4" ht="15">
      <c r="B815" s="4" t="s">
        <v>635</v>
      </c>
      <c r="D815" s="17">
        <v>972</v>
      </c>
    </row>
    <row r="816" spans="2:4" ht="15">
      <c r="B816" s="4" t="s">
        <v>634</v>
      </c>
      <c r="D816" s="17">
        <v>1716</v>
      </c>
    </row>
    <row r="817" spans="2:4" ht="15">
      <c r="B817" s="4" t="s">
        <v>12</v>
      </c>
      <c r="D817" s="17">
        <v>155</v>
      </c>
    </row>
    <row r="818" spans="2:4" ht="15">
      <c r="B818" s="4" t="s">
        <v>689</v>
      </c>
      <c r="D818" s="17">
        <v>223</v>
      </c>
    </row>
    <row r="819" spans="2:4" ht="15">
      <c r="B819" s="4" t="s">
        <v>690</v>
      </c>
      <c r="D819" s="17">
        <v>296</v>
      </c>
    </row>
    <row r="820" spans="2:4" ht="15">
      <c r="B820" s="4" t="s">
        <v>636</v>
      </c>
      <c r="D820" s="17">
        <v>3534</v>
      </c>
    </row>
    <row r="821" spans="2:4" ht="15">
      <c r="B821" s="4" t="s">
        <v>631</v>
      </c>
      <c r="D821" s="17">
        <v>1586</v>
      </c>
    </row>
    <row r="822" spans="2:4" ht="15">
      <c r="B822" s="4" t="s">
        <v>694</v>
      </c>
      <c r="D822" s="17">
        <v>362</v>
      </c>
    </row>
    <row r="823" spans="2:4" ht="15">
      <c r="B823" s="4" t="s">
        <v>629</v>
      </c>
      <c r="D823" s="17">
        <v>1783</v>
      </c>
    </row>
    <row r="824" spans="2:4" ht="15">
      <c r="B824" s="4" t="s">
        <v>638</v>
      </c>
      <c r="D824" s="17">
        <v>1947</v>
      </c>
    </row>
    <row r="825" spans="2:4" ht="15">
      <c r="B825" s="4" t="s">
        <v>14</v>
      </c>
      <c r="D825" s="17">
        <v>102</v>
      </c>
    </row>
    <row r="826" spans="2:4" ht="15">
      <c r="B826" s="4" t="s">
        <v>13</v>
      </c>
      <c r="D826" s="17">
        <v>283</v>
      </c>
    </row>
    <row r="827" spans="2:4" ht="15">
      <c r="B827" s="4" t="s">
        <v>692</v>
      </c>
      <c r="D827" s="17">
        <v>8087</v>
      </c>
    </row>
    <row r="828" spans="2:4" ht="15">
      <c r="B828" s="4" t="s">
        <v>643</v>
      </c>
      <c r="D828" s="17">
        <v>10695</v>
      </c>
    </row>
    <row r="829" spans="2:4" ht="15">
      <c r="B829" s="4" t="s">
        <v>644</v>
      </c>
      <c r="D829" s="17">
        <v>2813</v>
      </c>
    </row>
    <row r="830" spans="2:4" ht="15">
      <c r="B830" s="4" t="s">
        <v>642</v>
      </c>
      <c r="D830" s="17">
        <v>1779</v>
      </c>
    </row>
    <row r="831" spans="2:4" ht="15">
      <c r="B831" s="4" t="s">
        <v>639</v>
      </c>
      <c r="D831" s="17">
        <v>270</v>
      </c>
    </row>
    <row r="832" spans="2:4" ht="15">
      <c r="B832" s="4" t="s">
        <v>647</v>
      </c>
      <c r="D832" s="17">
        <v>4412</v>
      </c>
    </row>
    <row r="833" spans="2:4" ht="15">
      <c r="B833" s="4" t="s">
        <v>645</v>
      </c>
      <c r="D833" s="17">
        <v>3299</v>
      </c>
    </row>
    <row r="834" spans="2:4" ht="15">
      <c r="B834" s="4" t="s">
        <v>646</v>
      </c>
      <c r="D834" s="17">
        <v>1577</v>
      </c>
    </row>
    <row r="835" spans="2:4" ht="15">
      <c r="B835" s="4" t="s">
        <v>648</v>
      </c>
      <c r="D835" s="17">
        <v>4786</v>
      </c>
    </row>
    <row r="836" spans="2:4" ht="15">
      <c r="B836" s="4" t="s">
        <v>627</v>
      </c>
      <c r="D836" s="17">
        <v>1060</v>
      </c>
    </row>
    <row r="837" spans="2:4" ht="15">
      <c r="B837" s="4" t="s">
        <v>699</v>
      </c>
      <c r="D837" s="17">
        <v>2739</v>
      </c>
    </row>
    <row r="838" spans="2:4" ht="15">
      <c r="B838" s="4" t="s">
        <v>641</v>
      </c>
      <c r="D838" s="17">
        <v>1520</v>
      </c>
    </row>
    <row r="839" spans="2:4" ht="15">
      <c r="B839" s="4" t="s">
        <v>649</v>
      </c>
      <c r="D839" s="17">
        <v>7060</v>
      </c>
    </row>
    <row r="840" spans="2:4" ht="15">
      <c r="B840" s="3" t="s">
        <v>320</v>
      </c>
      <c r="D840" s="18">
        <f>SUM(D807:D839)</f>
        <v>77412</v>
      </c>
    </row>
    <row r="841" spans="2:4" ht="15">
      <c r="B841" s="6"/>
      <c r="D841" s="10" t="s">
        <v>745</v>
      </c>
    </row>
    <row r="842" spans="2:6" ht="15">
      <c r="B842" s="3" t="s">
        <v>752</v>
      </c>
      <c r="D842" s="18">
        <f>D840+D803+D768+D755+D742+D730+D708+D653+D628+D606+D594+D568+D546+D523+D510+D493+D472+D443+D416+D400+D340+D327+D313+D300+D278+D263+D245+D219+D205+D174+D150+D133+D113+D92+D79+D53+D33</f>
        <v>1469197</v>
      </c>
      <c r="F842" s="19" t="s">
        <v>745</v>
      </c>
    </row>
    <row r="845" ht="12.75">
      <c r="D845" s="22" t="s">
        <v>745</v>
      </c>
    </row>
  </sheetData>
  <sheetProtection/>
  <mergeCells count="5">
    <mergeCell ref="A5:D5"/>
    <mergeCell ref="A1:D1"/>
    <mergeCell ref="A2:D2"/>
    <mergeCell ref="A3:D3"/>
    <mergeCell ref="A4:D4"/>
  </mergeCells>
  <printOptions gridLines="1"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 Gusarov</dc:creator>
  <cp:keywords/>
  <dc:description/>
  <cp:lastModifiedBy>Administrator</cp:lastModifiedBy>
  <cp:lastPrinted>2014-11-19T20:35:58Z</cp:lastPrinted>
  <dcterms:created xsi:type="dcterms:W3CDTF">2010-07-27T14:21:51Z</dcterms:created>
  <dcterms:modified xsi:type="dcterms:W3CDTF">2014-12-03T13:38:57Z</dcterms:modified>
  <cp:category/>
  <cp:version/>
  <cp:contentType/>
  <cp:contentStatus/>
</cp:coreProperties>
</file>