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-12 Websites\Compcontracts\23-015-nyseslat\"/>
    </mc:Choice>
  </mc:AlternateContent>
  <xr:revisionPtr revIDLastSave="0" documentId="13_ncr:1_{74D0B6CC-30B0-40D9-B04B-2661C71502CC}" xr6:coauthVersionLast="47" xr6:coauthVersionMax="47" xr10:uidLastSave="{00000000-0000-0000-0000-000000000000}"/>
  <bookViews>
    <workbookView xWindow="-26460" yWindow="2340" windowWidth="21600" windowHeight="11385" xr2:uid="{00000000-000D-0000-FFFF-FFFF00000000}"/>
  </bookViews>
  <sheets>
    <sheet name="Year 1" sheetId="2" r:id="rId1"/>
    <sheet name="Year 2" sheetId="6" r:id="rId2"/>
    <sheet name="Year 4" sheetId="4" state="hidden" r:id="rId3"/>
    <sheet name="Year 5" sheetId="5" state="hidden" r:id="rId4"/>
    <sheet name="Budget Summary" sheetId="15" r:id="rId5"/>
    <sheet name="Subcontracting" sheetId="16" r:id="rId6"/>
    <sheet name="MWBE" sheetId="17" r:id="rId7"/>
    <sheet name="FMS" sheetId="10" state="hidden" r:id="rId8"/>
    <sheet name="Budget" sheetId="11" state="hidden" r:id="rId9"/>
  </sheets>
  <definedNames>
    <definedName name="_xlnm._FilterDatabase" localSheetId="0" hidden="1">'Year 1'!$A$1:$C$1</definedName>
    <definedName name="_xlnm._FilterDatabase" localSheetId="1" hidden="1">'Year 2'!$A$1:$C$1</definedName>
    <definedName name="_xlnm._FilterDatabase" localSheetId="2" hidden="1">'Year 4'!$A$1:$K$1</definedName>
    <definedName name="_xlnm._FilterDatabase" localSheetId="3" hidden="1">'Year 5'!$A$1:$K$1</definedName>
    <definedName name="OLE_LINK5" localSheetId="3">'Year 5'!$C$1</definedName>
    <definedName name="_xlnm.Print_Titles" localSheetId="0">'Year 1'!$1:$1</definedName>
    <definedName name="_xlnm.Print_Titles" localSheetId="2">'Year 4'!$1:$1</definedName>
    <definedName name="_xlnm.Print_Titles" localSheetId="3">'Year 5'!$1:$1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6" l="1"/>
  <c r="C38" i="2"/>
  <c r="B12" i="15" l="1"/>
  <c r="A12" i="15"/>
  <c r="D36" i="17"/>
  <c r="D20" i="17"/>
  <c r="F29" i="16"/>
  <c r="C12" i="15" l="1"/>
  <c r="D37" i="17" s="1"/>
  <c r="D38" i="17" s="1"/>
  <c r="F30" i="16" l="1"/>
  <c r="F31" i="16" s="1"/>
  <c r="D21" i="17"/>
  <c r="D22" i="17" s="1"/>
</calcChain>
</file>

<file path=xl/sharedStrings.xml><?xml version="1.0" encoding="utf-8"?>
<sst xmlns="http://schemas.openxmlformats.org/spreadsheetml/2006/main" count="283" uniqueCount="181">
  <si>
    <t>MONTH / YEAR</t>
  </si>
  <si>
    <t>TOTAL COST</t>
  </si>
  <si>
    <t>INVOICE NUMBER</t>
  </si>
  <si>
    <t>INVOICE DATE</t>
  </si>
  <si>
    <t>INVOICE AMOUNT</t>
  </si>
  <si>
    <t>PAID DATE</t>
  </si>
  <si>
    <t>PAID AMOUNT</t>
  </si>
  <si>
    <t>NOTES</t>
  </si>
  <si>
    <t>Encumbered</t>
  </si>
  <si>
    <t>Contract Year</t>
  </si>
  <si>
    <t>TOTAL</t>
  </si>
  <si>
    <t>Paid</t>
  </si>
  <si>
    <t>Invoices</t>
  </si>
  <si>
    <t>CHECK NUMBER</t>
  </si>
  <si>
    <t>Subcontracting Form</t>
  </si>
  <si>
    <t>Bidder Name:</t>
  </si>
  <si>
    <t>Name of Subcontractor</t>
  </si>
  <si>
    <t>M/WBE*</t>
  </si>
  <si>
    <t>Entity Type</t>
  </si>
  <si>
    <t>Work Description</t>
  </si>
  <si>
    <t>Year 1 Cost</t>
  </si>
  <si>
    <t>Multi-Year Cost (including Year 1)</t>
  </si>
  <si>
    <r>
      <t>¨</t>
    </r>
    <r>
      <rPr>
        <sz val="8"/>
        <rFont val="Arial"/>
        <family val="2"/>
      </rPr>
      <t xml:space="preserve"> MBE</t>
    </r>
  </si>
  <si>
    <r>
      <t>¨</t>
    </r>
    <r>
      <rPr>
        <sz val="8"/>
        <rFont val="Arial"/>
        <family val="2"/>
      </rPr>
      <t xml:space="preserve">  For Profit</t>
    </r>
  </si>
  <si>
    <r>
      <t>¨</t>
    </r>
    <r>
      <rPr>
        <sz val="8"/>
        <rFont val="Arial"/>
        <family val="2"/>
      </rPr>
      <t xml:space="preserve"> WBE</t>
    </r>
  </si>
  <si>
    <r>
      <t>¨</t>
    </r>
    <r>
      <rPr>
        <sz val="8"/>
        <rFont val="Arial"/>
        <family val="2"/>
      </rPr>
      <t xml:space="preserve"> Not –For-Profit</t>
    </r>
  </si>
  <si>
    <t>Total Multi-Year Subcontracting Costs</t>
  </si>
  <si>
    <t>Total Multi-Year Project Budget</t>
  </si>
  <si>
    <t>Total Multi-Year Subcontracting Costs divided by Total Multi-Year Budget (%)**</t>
  </si>
  <si>
    <t xml:space="preserve">*Indicate whether the subcontractor is a Minority or Women–Owned Business Enterprise.  </t>
  </si>
  <si>
    <t>Leave box blank if subcontractor is neither.</t>
  </si>
  <si>
    <t>**Subcontracting is limited to thirty percent (30%) of the total contract budget.</t>
  </si>
  <si>
    <t>MWBE Purchases Form</t>
  </si>
  <si>
    <t xml:space="preserve">Table 1: Minority Business Enterprise (MBE) </t>
  </si>
  <si>
    <t>Name of Vendor</t>
  </si>
  <si>
    <t>Type of Services or Supplies</t>
  </si>
  <si>
    <t>Multi-Year Cost 
(including Year 1)</t>
  </si>
  <si>
    <t>Total MBE Costs</t>
  </si>
  <si>
    <t>Total Budget</t>
  </si>
  <si>
    <t>Total MBE Costs divided by Total Budget (%)</t>
  </si>
  <si>
    <t>Table 2: Women-Owned Business Enterprise (WBE)</t>
  </si>
  <si>
    <t>Total WBE Costs</t>
  </si>
  <si>
    <t>Total WBE Costs divided by Total Budget (%)</t>
  </si>
  <si>
    <t>New York State Education Department</t>
  </si>
  <si>
    <t>The Financial Criteria portion of the RFP will be scored based upon the grand total cost.</t>
  </si>
  <si>
    <t>Printed Name:</t>
  </si>
  <si>
    <t>Company Name:</t>
  </si>
  <si>
    <t>Company Address:</t>
  </si>
  <si>
    <t>Cost
Center #</t>
  </si>
  <si>
    <t>Price Reduction</t>
  </si>
  <si>
    <t>Price Difference</t>
  </si>
  <si>
    <t>Late
Fee</t>
  </si>
  <si>
    <t>INVOICED</t>
  </si>
  <si>
    <t>PAID</t>
  </si>
  <si>
    <t>BUDGET</t>
  </si>
  <si>
    <t>BALANCE LEFT ON CONTRACT FOR YEAR</t>
  </si>
  <si>
    <t xml:space="preserve">CONTRACT TOTAL YEAR </t>
  </si>
  <si>
    <t>CONTRACT PAID YEAR</t>
  </si>
  <si>
    <t xml:space="preserve">TOTALS YEAR </t>
  </si>
  <si>
    <t>CONTRACT YEAR
BUDGET AMOUNT $
VID #</t>
  </si>
  <si>
    <t>Elementary, Intermediate (Middle) Level, and High School New York State English as a Second Language Achievement Test (NYSESLAT)</t>
  </si>
  <si>
    <t>YEAR 1</t>
  </si>
  <si>
    <t>YEAR 2</t>
  </si>
  <si>
    <t>GRAND TOTAL</t>
  </si>
  <si>
    <t>TOTAL YEAR 1</t>
  </si>
  <si>
    <t>Develop 2024 operational test scoring materials for Speaking and Writing</t>
  </si>
  <si>
    <t>Scaling/equating and psychometric analysis of 2024 operational tests</t>
  </si>
  <si>
    <t>Process returned 2024 operational tests and contact schools with outstanding materials</t>
  </si>
  <si>
    <t>TOTAL YEAR 2</t>
  </si>
  <si>
    <t>Develop 2025 operational test scoring materials for Speaking and Writing</t>
  </si>
  <si>
    <t>Prepare 2025 operational test large-type and braille forms</t>
  </si>
  <si>
    <t>Scaling/equating and psychometric analysis of 2025 operational tests</t>
  </si>
  <si>
    <t>Prepare final copies of the 2025 operational test forms</t>
  </si>
  <si>
    <t>Receive raw score data file for 2024 operational tests, score multiple choice components, sum raw scores, insert scaled scores and proficiency levels, return file</t>
  </si>
  <si>
    <t>Print and Reproduce 2024 operational test scoring materials for Speaking and Writing</t>
  </si>
  <si>
    <t>Print 2024 operational tests braille and large-type editions</t>
  </si>
  <si>
    <t>Ship 2024 operational test braille and large-type editions as requested by schools</t>
  </si>
  <si>
    <t>Print 2025 operational test forms and related materials</t>
  </si>
  <si>
    <t>Ship 2024 operational test scoring materials for Speaking and Writing</t>
  </si>
  <si>
    <t>Process returned 2025 operational tests and contact schools with outstanding materials</t>
  </si>
  <si>
    <t>Receive raw score data file for 2025 operational tests, score multiple choice components, sum raw scores, insert scaled scores and proficiency levels, return file</t>
  </si>
  <si>
    <t>Provide technical report on 2025 operational tests</t>
  </si>
  <si>
    <t xml:space="preserve">Request for Proposals 23-015 </t>
  </si>
  <si>
    <t xml:space="preserve">Request for Proposals 23-015  </t>
  </si>
  <si>
    <t>Process 2024 operational test orders, supplemental requests, and other necessary materials</t>
  </si>
  <si>
    <t>Prepare 2024 stand alone field test forms with input from NYSED</t>
  </si>
  <si>
    <t>Conduct forms construction meeting with NYSED Staff at NYSED's office for 2024 operational tests</t>
  </si>
  <si>
    <t>Select schools for 2024 stand alone field tests</t>
  </si>
  <si>
    <t>Prepare directions for administration and school administrator's manual for 2024 operational tests</t>
  </si>
  <si>
    <t>Oct-Nov 2023</t>
  </si>
  <si>
    <t>Oct-Dec 2023</t>
  </si>
  <si>
    <t>Nov-Dec 2023</t>
  </si>
  <si>
    <t>Nov 2023-Jan 2024</t>
  </si>
  <si>
    <t>Nov 2023-Apr 2024</t>
  </si>
  <si>
    <t>Dec 2023-Jan 2024</t>
  </si>
  <si>
    <t>Prepare and send notification to selected schools for 2024 stand alone field tests</t>
  </si>
  <si>
    <t>Process 2024 field test enrollments and develop and print packing lists (manifests) to pick and pack material</t>
  </si>
  <si>
    <t>Prepare 2024 field test directions for administration and other administration materials</t>
  </si>
  <si>
    <t>Conduct final eyes review with NYS educators for 2024 stand alone field tests</t>
  </si>
  <si>
    <t>Maintain customer service helpline for 2024 exam ordering and pre-administration</t>
  </si>
  <si>
    <t>Conduct final eyes review with NYS educators for 2024 operational tests</t>
  </si>
  <si>
    <t>Print and duplicate all 2024 stand alone field tests and related materials</t>
  </si>
  <si>
    <t>Record 1 webinar to train scoring trainers for scoring the 2024 operational speaking and writing tests</t>
  </si>
  <si>
    <t>Prepare final copies of the 2024 operational test forms</t>
  </si>
  <si>
    <t>Jan-Feb 2024</t>
  </si>
  <si>
    <t>Prepare 2024 operational test large-type and braille forms</t>
  </si>
  <si>
    <t>Administer 2024 stand alone field tests</t>
  </si>
  <si>
    <t>Print 2024 operational test forms and related materials</t>
  </si>
  <si>
    <t>Feb-Mar 2024</t>
  </si>
  <si>
    <t>Mar-Apr 2024</t>
  </si>
  <si>
    <t>Ship 2024 stand alone field tests and related materials</t>
  </si>
  <si>
    <t>Process returned 2024 stand alone field test materials and contact schools with outstanding materials</t>
  </si>
  <si>
    <t>Commission passages and items for 2025 field tests</t>
  </si>
  <si>
    <t>Ship 2024 operational test forms and related materials</t>
  </si>
  <si>
    <t>Maintain customer service helpline for 2024 operational administration and scoring periods</t>
  </si>
  <si>
    <t xml:space="preserve">Conduct rangefinding with NYS educators for scoring 2024 Writing field tests </t>
  </si>
  <si>
    <t>Deliver general research file to NYSED for 2024 operational tests</t>
  </si>
  <si>
    <t>Conduct Passage and Item review meeting with NYS educators for 2024 stand alone field tests</t>
  </si>
  <si>
    <t>Score 2024 NYSESLAT field tests (MC and CR items)</t>
  </si>
  <si>
    <t>Conduct rescoring of 10% of locally scored 2024 operational test writing responses</t>
  </si>
  <si>
    <t>Mar-May 2024</t>
  </si>
  <si>
    <t>Apr-May 2024</t>
  </si>
  <si>
    <t>Apr-June 2024</t>
  </si>
  <si>
    <t>May-June 2024</t>
  </si>
  <si>
    <t>June-July 2024</t>
  </si>
  <si>
    <t>Aug-Sept 2024</t>
  </si>
  <si>
    <t>Provide technical report on 2024 operational tests</t>
  </si>
  <si>
    <t>Provide technical report on 2024 stand alone field tests</t>
  </si>
  <si>
    <t>Prepare directions for administration and school administrator's manual for 2025 operational tests</t>
  </si>
  <si>
    <t>Prepare 2025 stand alone field test forms with input from NYSED</t>
  </si>
  <si>
    <t>Select schools for 2025 stand alone field tests</t>
  </si>
  <si>
    <t>Conduct forms construction meeting with NYSED Staff at NYSED's office for 2025 operational tests</t>
  </si>
  <si>
    <t>Prepare and send notification to selected schools for 2025 stand alone field tests</t>
  </si>
  <si>
    <t>Process 2025 field test enrollments and develop and print packing lists (manifests) to pick and pack material</t>
  </si>
  <si>
    <t>Prepare 2025 field test directions for administration and other administration materials</t>
  </si>
  <si>
    <t>Conduct final eyes review with NYS educators for 2025 stand alone field tests</t>
  </si>
  <si>
    <t>Process 2025 operational test orders, supplemental requests, and other necessary materials</t>
  </si>
  <si>
    <t>Maintain customer service helpline for 2025 exam ordering and pre-administration</t>
  </si>
  <si>
    <t>Conduct final eyes review with NYS educators for 2025 operational tests</t>
  </si>
  <si>
    <t>Print and duplicate all 2025 stand alone field tests and related materials</t>
  </si>
  <si>
    <t>Ship 2025 stand alone field tests and related materials</t>
  </si>
  <si>
    <t>Administer 2025 stand alone field tests</t>
  </si>
  <si>
    <t>Print and Reproduce 2025 operational test scoring materials for Speaking and Writing</t>
  </si>
  <si>
    <t>Print 2025 operational tests braille and large-type editions</t>
  </si>
  <si>
    <t>Process returned 2025 stand alone field test materials and contact schools with outstanding materials</t>
  </si>
  <si>
    <t>Commission passages and items for 2026 field tests</t>
  </si>
  <si>
    <t>Ship 2025 operational test forms and related materials</t>
  </si>
  <si>
    <t>Ship 2025 operational test braille and large-type editions as requested by schools</t>
  </si>
  <si>
    <t>Ship 2025 operational test scoring materials for Speaking and Writing</t>
  </si>
  <si>
    <t>Maintain customer service helpline for 2025 operational administration and scoring periods</t>
  </si>
  <si>
    <t xml:space="preserve">Conduct rangefinding with NYS educators for scoring 2025 Writing field tests </t>
  </si>
  <si>
    <t>Deliver general research file to NYSED for 2025 operational tests</t>
  </si>
  <si>
    <t>Score 2025 NYSESLAT field tests (MC and CR items)</t>
  </si>
  <si>
    <t>Conduct rescoring of 10% of locally scored 2025 operational test writing responses</t>
  </si>
  <si>
    <t>Provide technical report on 2025 stand alone field tests</t>
  </si>
  <si>
    <t>Sept-24</t>
  </si>
  <si>
    <t>Oct-Nov 2024</t>
  </si>
  <si>
    <t>Oct-Dec 2024</t>
  </si>
  <si>
    <t>Nov-Dec 2024</t>
  </si>
  <si>
    <t>Nov 2024-Jan 2025</t>
  </si>
  <si>
    <t>Nov 2024-Apr 2025</t>
  </si>
  <si>
    <t>Dec 2024-Jan 2025</t>
  </si>
  <si>
    <t>Jan-Feb 2025</t>
  </si>
  <si>
    <t>Feb-Mar 2025</t>
  </si>
  <si>
    <t>Mar-Apr 2025</t>
  </si>
  <si>
    <t>Mar-May 2025</t>
  </si>
  <si>
    <t>Apr-May 2025</t>
  </si>
  <si>
    <t>Apr-June 2025</t>
  </si>
  <si>
    <t>May-June 2025</t>
  </si>
  <si>
    <t>June-July 2025</t>
  </si>
  <si>
    <t>Aug-Sept 2025</t>
  </si>
  <si>
    <t>Sept-25</t>
  </si>
  <si>
    <t>Conduct standard setting meeting to establish cut scores for new Grade 1 operational test</t>
  </si>
  <si>
    <t>CONTRACT YEAR 1  8/1/23 to 7/31/24</t>
  </si>
  <si>
    <t>CONTRACT YEAR 2  8/1/24 to 10/31/25</t>
  </si>
  <si>
    <t>Bidder Signature:</t>
  </si>
  <si>
    <t>Bidders should be prepared to show how they derived the amounts for each activity should they be subject to audit by NYSED or Office of the State Comptroller.</t>
  </si>
  <si>
    <t>Budget Form – Cost Proposal</t>
  </si>
  <si>
    <t xml:space="preserve">Bidder Name: </t>
  </si>
  <si>
    <t>Conduct Passage and Item review meeting with NYS educators for 2026 stand alone field tests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</si>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</sst>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[$-409]mmm\-yy;@"/>
    <numFmt numFmtId="165" formatCode="&quot;$&quot;#,##0.00"/>
    <numFmt numFmtId="166" formatCode="0.0%"/>
    <numFmt numFmtId="167" formatCode="[$-409]mmmm\-yy;@"/>
  </numFmts>
  <fonts count="2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Wingdings"/>
      <charset val="2"/>
    </font>
    <font>
      <sz val="8"/>
      <name val="Arial"/>
      <family val="2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name val="Wingdings"/>
      <charset val="2"/>
    </font>
    <font>
      <b/>
      <u/>
      <sz val="12"/>
      <name val="Arial"/>
      <family val="2"/>
    </font>
    <font>
      <sz val="1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4" fontId="4" fillId="0" borderId="0" applyFont="0" applyFill="0" applyBorder="0" applyAlignment="0" applyProtection="0"/>
  </cellStyleXfs>
  <cellXfs count="276">
    <xf numFmtId="0" fontId="0" fillId="0" borderId="0" xfId="0"/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1" xfId="0" applyNumberFormat="1" applyBorder="1"/>
    <xf numFmtId="14" fontId="0" fillId="0" borderId="0" xfId="0" applyNumberFormat="1"/>
    <xf numFmtId="165" fontId="0" fillId="0" borderId="1" xfId="0" applyNumberFormat="1" applyBorder="1"/>
    <xf numFmtId="165" fontId="0" fillId="0" borderId="0" xfId="0" applyNumberFormat="1"/>
    <xf numFmtId="14" fontId="0" fillId="2" borderId="1" xfId="0" applyNumberFormat="1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/>
    <xf numFmtId="0" fontId="4" fillId="0" borderId="1" xfId="0" applyFont="1" applyBorder="1"/>
    <xf numFmtId="17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/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9" fontId="5" fillId="0" borderId="0" xfId="1" applyNumberFormat="1" applyFont="1" applyAlignment="1">
      <alignment horizontal="center" vertical="top" wrapText="1"/>
    </xf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4" fontId="4" fillId="0" borderId="4" xfId="0" applyNumberFormat="1" applyFont="1" applyBorder="1"/>
    <xf numFmtId="165" fontId="4" fillId="0" borderId="4" xfId="0" applyNumberFormat="1" applyFont="1" applyBorder="1"/>
    <xf numFmtId="0" fontId="4" fillId="0" borderId="4" xfId="0" applyFont="1" applyBorder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/>
    <xf numFmtId="165" fontId="4" fillId="0" borderId="0" xfId="0" applyNumberFormat="1" applyFont="1"/>
    <xf numFmtId="0" fontId="7" fillId="0" borderId="0" xfId="0" applyFont="1"/>
    <xf numFmtId="0" fontId="8" fillId="0" borderId="0" xfId="1" applyFont="1"/>
    <xf numFmtId="0" fontId="0" fillId="0" borderId="0" xfId="0"/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/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4" fontId="0" fillId="0" borderId="20" xfId="0" applyNumberFormat="1" applyBorder="1"/>
    <xf numFmtId="165" fontId="0" fillId="0" borderId="20" xfId="0" applyNumberFormat="1" applyBorder="1"/>
    <xf numFmtId="0" fontId="0" fillId="0" borderId="21" xfId="0" applyBorder="1"/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/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14" fontId="4" fillId="0" borderId="20" xfId="0" applyNumberFormat="1" applyFont="1" applyBorder="1"/>
    <xf numFmtId="165" fontId="4" fillId="0" borderId="20" xfId="0" applyNumberFormat="1" applyFont="1" applyBorder="1"/>
    <xf numFmtId="0" fontId="4" fillId="0" borderId="21" xfId="0" applyFont="1" applyBorder="1"/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14" fontId="4" fillId="0" borderId="16" xfId="0" applyNumberFormat="1" applyFont="1" applyBorder="1" applyAlignment="1">
      <alignment horizontal="center" vertical="center"/>
    </xf>
    <xf numFmtId="14" fontId="4" fillId="0" borderId="18" xfId="0" applyNumberFormat="1" applyFont="1" applyBorder="1" applyAlignment="1">
      <alignment horizontal="center" vertical="center"/>
    </xf>
    <xf numFmtId="14" fontId="4" fillId="0" borderId="21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/>
    </xf>
    <xf numFmtId="14" fontId="0" fillId="6" borderId="15" xfId="0" applyNumberFormat="1" applyFill="1" applyBorder="1" applyAlignment="1">
      <alignment horizontal="center" vertical="center"/>
    </xf>
    <xf numFmtId="165" fontId="0" fillId="6" borderId="15" xfId="0" applyNumberFormat="1" applyFill="1" applyBorder="1" applyAlignment="1">
      <alignment horizontal="center" vertical="center"/>
    </xf>
    <xf numFmtId="14" fontId="0" fillId="6" borderId="15" xfId="0" applyNumberFormat="1" applyFill="1" applyBorder="1" applyAlignment="1">
      <alignment horizontal="center"/>
    </xf>
    <xf numFmtId="165" fontId="0" fillId="6" borderId="15" xfId="0" applyNumberFormat="1" applyFill="1" applyBorder="1" applyAlignment="1">
      <alignment horizontal="center"/>
    </xf>
    <xf numFmtId="0" fontId="0" fillId="6" borderId="16" xfId="0" applyFill="1" applyBorder="1"/>
    <xf numFmtId="0" fontId="4" fillId="12" borderId="14" xfId="0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center" vertical="center"/>
    </xf>
    <xf numFmtId="14" fontId="4" fillId="12" borderId="15" xfId="0" applyNumberFormat="1" applyFont="1" applyFill="1" applyBorder="1" applyAlignment="1">
      <alignment horizontal="center" vertical="center"/>
    </xf>
    <xf numFmtId="165" fontId="4" fillId="12" borderId="15" xfId="0" applyNumberFormat="1" applyFont="1" applyFill="1" applyBorder="1" applyAlignment="1">
      <alignment horizontal="center" vertical="center"/>
    </xf>
    <xf numFmtId="14" fontId="4" fillId="12" borderId="15" xfId="0" applyNumberFormat="1" applyFont="1" applyFill="1" applyBorder="1" applyAlignment="1">
      <alignment horizontal="center"/>
    </xf>
    <xf numFmtId="165" fontId="4" fillId="12" borderId="15" xfId="0" applyNumberFormat="1" applyFont="1" applyFill="1" applyBorder="1" applyAlignment="1">
      <alignment horizontal="center"/>
    </xf>
    <xf numFmtId="0" fontId="4" fillId="12" borderId="16" xfId="0" applyFont="1" applyFill="1" applyBorder="1"/>
    <xf numFmtId="0" fontId="0" fillId="0" borderId="0" xfId="0"/>
    <xf numFmtId="0" fontId="14" fillId="0" borderId="0" xfId="0" applyFont="1"/>
    <xf numFmtId="0" fontId="12" fillId="0" borderId="0" xfId="0" applyFont="1" applyAlignment="1">
      <alignment wrapText="1"/>
    </xf>
    <xf numFmtId="0" fontId="9" fillId="0" borderId="1" xfId="1" applyFont="1" applyBorder="1" applyAlignment="1" applyProtection="1">
      <alignment vertical="center" wrapText="1"/>
      <protection locked="0"/>
    </xf>
    <xf numFmtId="0" fontId="0" fillId="0" borderId="0" xfId="0" applyFill="1"/>
    <xf numFmtId="0" fontId="7" fillId="0" borderId="0" xfId="0" applyFont="1" applyFill="1"/>
    <xf numFmtId="0" fontId="11" fillId="0" borderId="0" xfId="0" applyFont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wrapText="1"/>
    </xf>
    <xf numFmtId="0" fontId="17" fillId="0" borderId="0" xfId="0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 wrapText="1"/>
    </xf>
    <xf numFmtId="0" fontId="21" fillId="5" borderId="15" xfId="0" applyFont="1" applyFill="1" applyBorder="1" applyAlignment="1">
      <alignment horizontal="center" vertical="center" wrapText="1"/>
    </xf>
    <xf numFmtId="0" fontId="21" fillId="5" borderId="15" xfId="0" applyFont="1" applyFill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 wrapText="1"/>
    </xf>
    <xf numFmtId="0" fontId="16" fillId="0" borderId="0" xfId="0" applyFont="1"/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165" fontId="16" fillId="0" borderId="19" xfId="0" applyNumberFormat="1" applyFont="1" applyBorder="1" applyAlignment="1">
      <alignment horizontal="center" vertical="center"/>
    </xf>
    <xf numFmtId="165" fontId="16" fillId="0" borderId="20" xfId="0" applyNumberFormat="1" applyFont="1" applyBorder="1" applyAlignment="1">
      <alignment horizontal="center" vertical="center"/>
    </xf>
    <xf numFmtId="165" fontId="16" fillId="0" borderId="21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22" xfId="0" applyFont="1" applyBorder="1" applyProtection="1">
      <protection locked="0"/>
    </xf>
    <xf numFmtId="0" fontId="16" fillId="0" borderId="23" xfId="0" applyFont="1" applyBorder="1" applyProtection="1">
      <protection locked="0"/>
    </xf>
    <xf numFmtId="0" fontId="16" fillId="0" borderId="24" xfId="0" applyFont="1" applyBorder="1" applyProtection="1">
      <protection locked="0"/>
    </xf>
    <xf numFmtId="0" fontId="16" fillId="0" borderId="12" xfId="0" applyFont="1" applyBorder="1" applyProtection="1">
      <protection locked="0"/>
    </xf>
    <xf numFmtId="0" fontId="16" fillId="0" borderId="0" xfId="0" applyFont="1" applyProtection="1">
      <protection locked="0"/>
    </xf>
    <xf numFmtId="0" fontId="16" fillId="0" borderId="13" xfId="0" applyFont="1" applyBorder="1" applyProtection="1">
      <protection locked="0"/>
    </xf>
    <xf numFmtId="0" fontId="16" fillId="0" borderId="9" xfId="0" applyFont="1" applyBorder="1" applyProtection="1">
      <protection locked="0"/>
    </xf>
    <xf numFmtId="0" fontId="16" fillId="0" borderId="10" xfId="0" applyFont="1" applyBorder="1" applyProtection="1">
      <protection locked="0"/>
    </xf>
    <xf numFmtId="0" fontId="16" fillId="0" borderId="11" xfId="0" applyFont="1" applyBorder="1" applyProtection="1">
      <protection locked="0"/>
    </xf>
    <xf numFmtId="0" fontId="17" fillId="0" borderId="0" xfId="0" applyFont="1"/>
    <xf numFmtId="0" fontId="14" fillId="0" borderId="0" xfId="0" applyFont="1" applyAlignment="1">
      <alignment wrapText="1"/>
    </xf>
    <xf numFmtId="0" fontId="18" fillId="0" borderId="0" xfId="1" applyFont="1" applyBorder="1" applyAlignment="1">
      <alignment horizontal="center" vertical="center"/>
    </xf>
    <xf numFmtId="0" fontId="18" fillId="0" borderId="0" xfId="1" applyFont="1" applyBorder="1" applyAlignment="1" applyProtection="1">
      <alignment vertical="center"/>
      <protection locked="0"/>
    </xf>
    <xf numFmtId="0" fontId="18" fillId="0" borderId="0" xfId="1" applyFont="1" applyBorder="1"/>
    <xf numFmtId="0" fontId="20" fillId="0" borderId="0" xfId="1" applyFont="1" applyBorder="1"/>
    <xf numFmtId="0" fontId="18" fillId="11" borderId="2" xfId="1" applyFont="1" applyFill="1" applyBorder="1" applyAlignment="1">
      <alignment horizontal="center" vertical="center" wrapText="1"/>
    </xf>
    <xf numFmtId="0" fontId="18" fillId="11" borderId="2" xfId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1" applyFont="1" applyAlignment="1" applyProtection="1">
      <alignment vertical="center"/>
      <protection locked="0"/>
    </xf>
    <xf numFmtId="0" fontId="23" fillId="0" borderId="0" xfId="1" applyFont="1" applyAlignment="1">
      <alignment horizontal="left"/>
    </xf>
    <xf numFmtId="0" fontId="18" fillId="0" borderId="0" xfId="1" applyFont="1"/>
    <xf numFmtId="0" fontId="20" fillId="0" borderId="0" xfId="1" applyFont="1"/>
    <xf numFmtId="0" fontId="18" fillId="0" borderId="1" xfId="1" applyFont="1" applyBorder="1" applyAlignment="1" applyProtection="1">
      <alignment vertical="center" wrapText="1"/>
      <protection locked="0"/>
    </xf>
    <xf numFmtId="0" fontId="18" fillId="11" borderId="7" xfId="1" applyFont="1" applyFill="1" applyBorder="1" applyAlignment="1">
      <alignment vertical="center" wrapText="1"/>
    </xf>
    <xf numFmtId="0" fontId="18" fillId="11" borderId="8" xfId="1" applyFont="1" applyFill="1" applyBorder="1" applyAlignment="1">
      <alignment vertical="center" wrapText="1"/>
    </xf>
    <xf numFmtId="0" fontId="20" fillId="11" borderId="5" xfId="1" applyFont="1" applyFill="1" applyBorder="1" applyAlignment="1">
      <alignment horizontal="right" vertical="center"/>
    </xf>
    <xf numFmtId="0" fontId="20" fillId="0" borderId="0" xfId="1" applyFont="1" applyAlignment="1">
      <alignment vertical="center"/>
    </xf>
    <xf numFmtId="0" fontId="18" fillId="11" borderId="6" xfId="1" applyFont="1" applyFill="1" applyBorder="1" applyAlignment="1">
      <alignment horizontal="center" vertical="center" wrapText="1"/>
    </xf>
    <xf numFmtId="0" fontId="18" fillId="11" borderId="6" xfId="1" applyFont="1" applyFill="1" applyBorder="1" applyAlignment="1">
      <alignment horizontal="center" vertical="center"/>
    </xf>
    <xf numFmtId="0" fontId="18" fillId="11" borderId="4" xfId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left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center" vertical="center" wrapText="1"/>
    </xf>
    <xf numFmtId="17" fontId="17" fillId="0" borderId="7" xfId="0" applyNumberFormat="1" applyFont="1" applyFill="1" applyBorder="1" applyAlignment="1">
      <alignment horizontal="center" vertical="center" wrapText="1"/>
    </xf>
    <xf numFmtId="17" fontId="17" fillId="0" borderId="0" xfId="0" applyNumberFormat="1" applyFont="1" applyFill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164" fontId="17" fillId="0" borderId="7" xfId="0" applyNumberFormat="1" applyFont="1" applyBorder="1" applyAlignment="1">
      <alignment horizontal="center" vertical="center" wrapText="1"/>
    </xf>
    <xf numFmtId="167" fontId="17" fillId="0" borderId="7" xfId="0" applyNumberFormat="1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 wrapText="1"/>
    </xf>
    <xf numFmtId="164" fontId="17" fillId="0" borderId="6" xfId="0" applyNumberFormat="1" applyFont="1" applyFill="1" applyBorder="1" applyAlignment="1">
      <alignment horizontal="center" vertical="center" wrapText="1"/>
    </xf>
    <xf numFmtId="0" fontId="21" fillId="13" borderId="20" xfId="0" applyFont="1" applyFill="1" applyBorder="1" applyAlignment="1">
      <alignment horizontal="right" vertical="center" wrapText="1"/>
    </xf>
    <xf numFmtId="164" fontId="21" fillId="13" borderId="20" xfId="0" applyNumberFormat="1" applyFont="1" applyFill="1" applyBorder="1" applyAlignment="1">
      <alignment horizontal="right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7" fontId="17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167" fontId="17" fillId="0" borderId="1" xfId="0" applyNumberFormat="1" applyFont="1" applyBorder="1" applyAlignment="1">
      <alignment horizontal="center" vertical="center" wrapText="1"/>
    </xf>
    <xf numFmtId="17" fontId="17" fillId="0" borderId="1" xfId="0" applyNumberFormat="1" applyFont="1" applyBorder="1" applyAlignment="1">
      <alignment horizontal="center" vertical="center" wrapText="1"/>
    </xf>
    <xf numFmtId="0" fontId="21" fillId="14" borderId="20" xfId="0" applyFont="1" applyFill="1" applyBorder="1" applyAlignment="1">
      <alignment horizontal="right" vertical="center" wrapText="1"/>
    </xf>
    <xf numFmtId="164" fontId="21" fillId="14" borderId="20" xfId="0" applyNumberFormat="1" applyFont="1" applyFill="1" applyBorder="1" applyAlignment="1">
      <alignment horizontal="right" vertical="center" wrapText="1"/>
    </xf>
    <xf numFmtId="165" fontId="12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vertical="center"/>
      <protection locked="0"/>
    </xf>
    <xf numFmtId="0" fontId="8" fillId="0" borderId="0" xfId="1" applyFont="1" applyProtection="1">
      <protection locked="0"/>
    </xf>
    <xf numFmtId="0" fontId="0" fillId="0" borderId="0" xfId="0" applyProtection="1">
      <protection locked="0"/>
    </xf>
    <xf numFmtId="0" fontId="18" fillId="11" borderId="1" xfId="1" applyFont="1" applyFill="1" applyBorder="1" applyAlignment="1" applyProtection="1">
      <alignment vertical="center" wrapText="1"/>
    </xf>
    <xf numFmtId="0" fontId="22" fillId="11" borderId="1" xfId="1" applyFont="1" applyFill="1" applyBorder="1" applyAlignment="1" applyProtection="1">
      <alignment vertical="center" wrapText="1"/>
    </xf>
    <xf numFmtId="0" fontId="20" fillId="11" borderId="1" xfId="1" applyFont="1" applyFill="1" applyBorder="1" applyAlignment="1" applyProtection="1">
      <alignment vertical="center" wrapText="1"/>
    </xf>
    <xf numFmtId="0" fontId="20" fillId="11" borderId="1" xfId="1" applyFont="1" applyFill="1" applyBorder="1" applyAlignment="1" applyProtection="1">
      <alignment horizontal="right" vertical="center"/>
    </xf>
    <xf numFmtId="0" fontId="18" fillId="11" borderId="4" xfId="1" applyFont="1" applyFill="1" applyBorder="1" applyAlignment="1" applyProtection="1">
      <alignment vertical="center" wrapText="1"/>
    </xf>
    <xf numFmtId="0" fontId="22" fillId="11" borderId="4" xfId="1" applyFont="1" applyFill="1" applyBorder="1" applyAlignment="1" applyProtection="1">
      <alignment vertical="center" wrapText="1"/>
    </xf>
    <xf numFmtId="0" fontId="20" fillId="11" borderId="4" xfId="1" applyFont="1" applyFill="1" applyBorder="1" applyAlignment="1" applyProtection="1">
      <alignment vertical="center" wrapText="1"/>
    </xf>
    <xf numFmtId="0" fontId="20" fillId="11" borderId="4" xfId="1" applyFont="1" applyFill="1" applyBorder="1" applyAlignment="1" applyProtection="1">
      <alignment horizontal="right" vertical="center"/>
    </xf>
    <xf numFmtId="0" fontId="20" fillId="0" borderId="0" xfId="1" applyFont="1" applyBorder="1" applyAlignment="1" applyProtection="1">
      <alignment vertical="center"/>
    </xf>
    <xf numFmtId="0" fontId="20" fillId="0" borderId="0" xfId="1" applyFont="1" applyBorder="1" applyProtection="1"/>
    <xf numFmtId="0" fontId="17" fillId="0" borderId="0" xfId="0" applyFont="1" applyProtection="1"/>
    <xf numFmtId="0" fontId="18" fillId="0" borderId="0" xfId="1" applyFont="1" applyAlignment="1" applyProtection="1">
      <alignment horizontal="left"/>
    </xf>
    <xf numFmtId="165" fontId="17" fillId="0" borderId="1" xfId="0" applyNumberFormat="1" applyFont="1" applyFill="1" applyBorder="1" applyAlignment="1" applyProtection="1">
      <alignment horizontal="right" vertical="center"/>
      <protection locked="0"/>
    </xf>
    <xf numFmtId="165" fontId="21" fillId="13" borderId="1" xfId="0" applyNumberFormat="1" applyFont="1" applyFill="1" applyBorder="1" applyAlignment="1" applyProtection="1">
      <alignment horizontal="right" vertical="center"/>
    </xf>
    <xf numFmtId="165" fontId="17" fillId="0" borderId="1" xfId="0" applyNumberFormat="1" applyFont="1" applyBorder="1" applyAlignment="1" applyProtection="1">
      <alignment horizontal="right" vertical="center"/>
      <protection locked="0"/>
    </xf>
    <xf numFmtId="165" fontId="21" fillId="14" borderId="20" xfId="0" applyNumberFormat="1" applyFont="1" applyFill="1" applyBorder="1" applyAlignment="1">
      <alignment horizontal="right" vertical="center"/>
    </xf>
    <xf numFmtId="9" fontId="20" fillId="11" borderId="4" xfId="1" applyNumberFormat="1" applyFont="1" applyFill="1" applyBorder="1" applyAlignment="1" applyProtection="1">
      <alignment horizontal="right" vertical="center" wrapText="1"/>
    </xf>
    <xf numFmtId="166" fontId="20" fillId="11" borderId="1" xfId="1" applyNumberFormat="1" applyFont="1" applyFill="1" applyBorder="1" applyAlignment="1">
      <alignment horizontal="right" vertical="center"/>
    </xf>
    <xf numFmtId="165" fontId="17" fillId="0" borderId="1" xfId="0" applyNumberFormat="1" applyFont="1" applyFill="1" applyBorder="1" applyAlignment="1" applyProtection="1">
      <alignment horizontal="right" vertical="center"/>
    </xf>
    <xf numFmtId="165" fontId="17" fillId="0" borderId="1" xfId="0" applyNumberFormat="1" applyFont="1" applyBorder="1" applyAlignment="1" applyProtection="1">
      <alignment horizontal="center" vertical="center"/>
    </xf>
    <xf numFmtId="0" fontId="20" fillId="0" borderId="7" xfId="1" applyFont="1" applyBorder="1" applyAlignment="1" applyProtection="1">
      <alignment horizontal="left" vertical="center" wrapText="1"/>
      <protection locked="0"/>
    </xf>
    <xf numFmtId="165" fontId="20" fillId="11" borderId="1" xfId="1" applyNumberFormat="1" applyFont="1" applyFill="1" applyBorder="1" applyAlignment="1" applyProtection="1">
      <alignment horizontal="right" vertical="center" wrapText="1"/>
    </xf>
    <xf numFmtId="165" fontId="20" fillId="0" borderId="1" xfId="1" applyNumberFormat="1" applyFont="1" applyBorder="1" applyAlignment="1" applyProtection="1">
      <alignment horizontal="right" vertical="center" wrapText="1"/>
      <protection locked="0"/>
    </xf>
    <xf numFmtId="165" fontId="20" fillId="11" borderId="1" xfId="1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4" fillId="0" borderId="0" xfId="0" applyFont="1" applyAlignme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wrapText="1"/>
    </xf>
    <xf numFmtId="0" fontId="18" fillId="0" borderId="0" xfId="1" applyFont="1" applyBorder="1" applyAlignment="1">
      <alignment horizontal="center" vertical="center"/>
    </xf>
    <xf numFmtId="49" fontId="18" fillId="0" borderId="1" xfId="1" applyNumberFormat="1" applyFont="1" applyBorder="1" applyAlignment="1" applyProtection="1">
      <alignment vertical="center" wrapText="1"/>
      <protection locked="0"/>
    </xf>
    <xf numFmtId="49" fontId="20" fillId="0" borderId="4" xfId="1" applyNumberFormat="1" applyFont="1" applyBorder="1" applyAlignment="1" applyProtection="1">
      <alignment vertical="center" wrapText="1"/>
      <protection locked="0"/>
    </xf>
    <xf numFmtId="49" fontId="20" fillId="0" borderId="2" xfId="1" applyNumberFormat="1" applyFont="1" applyBorder="1" applyAlignment="1" applyProtection="1">
      <alignment vertical="center" wrapText="1"/>
      <protection locked="0"/>
    </xf>
    <xf numFmtId="7" fontId="20" fillId="0" borderId="4" xfId="2" applyNumberFormat="1" applyFont="1" applyBorder="1" applyAlignment="1" applyProtection="1">
      <alignment horizontal="right" vertical="center" wrapText="1"/>
      <protection locked="0"/>
    </xf>
    <xf numFmtId="7" fontId="20" fillId="0" borderId="2" xfId="2" applyNumberFormat="1" applyFont="1" applyBorder="1" applyAlignment="1" applyProtection="1">
      <alignment horizontal="right" vertical="center" wrapText="1"/>
      <protection locked="0"/>
    </xf>
    <xf numFmtId="49" fontId="20" fillId="0" borderId="1" xfId="1" applyNumberFormat="1" applyFont="1" applyBorder="1" applyAlignment="1" applyProtection="1">
      <alignment vertical="center" wrapText="1"/>
      <protection locked="0"/>
    </xf>
    <xf numFmtId="165" fontId="20" fillId="0" borderId="4" xfId="2" applyNumberFormat="1" applyFont="1" applyBorder="1" applyAlignment="1" applyProtection="1">
      <alignment horizontal="right" vertical="center" wrapText="1"/>
      <protection locked="0"/>
    </xf>
    <xf numFmtId="165" fontId="20" fillId="0" borderId="2" xfId="2" applyNumberFormat="1" applyFont="1" applyBorder="1" applyAlignment="1" applyProtection="1">
      <alignment horizontal="right" vertical="center" wrapText="1"/>
      <protection locked="0"/>
    </xf>
    <xf numFmtId="49" fontId="18" fillId="0" borderId="4" xfId="1" applyNumberFormat="1" applyFont="1" applyBorder="1" applyAlignment="1" applyProtection="1">
      <alignment vertical="center" wrapText="1"/>
      <protection locked="0"/>
    </xf>
    <xf numFmtId="49" fontId="18" fillId="0" borderId="2" xfId="1" applyNumberFormat="1" applyFont="1" applyBorder="1" applyAlignment="1" applyProtection="1">
      <alignment vertical="center" wrapText="1"/>
      <protection locked="0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wrapText="1"/>
    </xf>
    <xf numFmtId="0" fontId="18" fillId="0" borderId="0" xfId="1" applyFont="1" applyAlignment="1">
      <alignment horizontal="center" vertical="center"/>
    </xf>
  </cellXfs>
  <cellStyles count="3">
    <cellStyle name="Currency" xfId="2" builtinId="4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</sheetPr>
  <dimension ref="A1:D38"/>
  <sheetViews>
    <sheetView tabSelected="1" showWhiteSpace="0" zoomScale="120" zoomScaleNormal="120" workbookViewId="0">
      <selection activeCell="A2" sqref="A2"/>
    </sheetView>
  </sheetViews>
  <sheetFormatPr defaultRowHeight="15.75" x14ac:dyDescent="0.25"/>
  <cols>
    <col min="1" max="1" width="86.7109375" style="150" customWidth="1"/>
    <col min="2" max="2" width="21.7109375" style="151" customWidth="1"/>
    <col min="3" max="3" width="21.7109375" style="148" customWidth="1"/>
  </cols>
  <sheetData>
    <row r="1" spans="1:3" ht="24" customHeight="1" x14ac:dyDescent="0.25">
      <c r="A1" s="157" t="s">
        <v>173</v>
      </c>
      <c r="B1" s="152" t="s">
        <v>0</v>
      </c>
      <c r="C1" s="153" t="s">
        <v>1</v>
      </c>
    </row>
    <row r="2" spans="1:3" s="140" customFormat="1" ht="31.5" x14ac:dyDescent="0.25">
      <c r="A2" s="198" t="s">
        <v>86</v>
      </c>
      <c r="B2" s="199" t="s">
        <v>89</v>
      </c>
      <c r="C2" s="238"/>
    </row>
    <row r="3" spans="1:3" s="140" customFormat="1" x14ac:dyDescent="0.25">
      <c r="A3" s="200" t="s">
        <v>87</v>
      </c>
      <c r="B3" s="199" t="s">
        <v>89</v>
      </c>
      <c r="C3" s="238"/>
    </row>
    <row r="4" spans="1:3" s="140" customFormat="1" ht="31.5" x14ac:dyDescent="0.25">
      <c r="A4" s="200" t="s">
        <v>88</v>
      </c>
      <c r="B4" s="199" t="s">
        <v>90</v>
      </c>
      <c r="C4" s="238"/>
    </row>
    <row r="5" spans="1:3" s="140" customFormat="1" x14ac:dyDescent="0.25">
      <c r="A5" s="201" t="s">
        <v>85</v>
      </c>
      <c r="B5" s="199">
        <v>45231</v>
      </c>
      <c r="C5" s="238"/>
    </row>
    <row r="6" spans="1:3" s="140" customFormat="1" x14ac:dyDescent="0.25">
      <c r="A6" s="200" t="s">
        <v>95</v>
      </c>
      <c r="B6" s="199" t="s">
        <v>91</v>
      </c>
      <c r="C6" s="238"/>
    </row>
    <row r="7" spans="1:3" s="140" customFormat="1" ht="31.5" x14ac:dyDescent="0.25">
      <c r="A7" s="200" t="s">
        <v>96</v>
      </c>
      <c r="B7" s="199" t="s">
        <v>91</v>
      </c>
      <c r="C7" s="238"/>
    </row>
    <row r="8" spans="1:3" s="140" customFormat="1" x14ac:dyDescent="0.25">
      <c r="A8" s="200" t="s">
        <v>97</v>
      </c>
      <c r="B8" s="199" t="s">
        <v>91</v>
      </c>
      <c r="C8" s="238"/>
    </row>
    <row r="9" spans="1:3" s="140" customFormat="1" x14ac:dyDescent="0.25">
      <c r="A9" s="200" t="s">
        <v>98</v>
      </c>
      <c r="B9" s="199" t="s">
        <v>91</v>
      </c>
      <c r="C9" s="238"/>
    </row>
    <row r="10" spans="1:3" s="140" customFormat="1" ht="31.5" x14ac:dyDescent="0.25">
      <c r="A10" s="200" t="s">
        <v>84</v>
      </c>
      <c r="B10" s="199" t="s">
        <v>92</v>
      </c>
      <c r="C10" s="238"/>
    </row>
    <row r="11" spans="1:3" s="140" customFormat="1" x14ac:dyDescent="0.25">
      <c r="A11" s="200" t="s">
        <v>99</v>
      </c>
      <c r="B11" s="202" t="s">
        <v>93</v>
      </c>
      <c r="C11" s="238"/>
    </row>
    <row r="12" spans="1:3" s="140" customFormat="1" x14ac:dyDescent="0.25">
      <c r="A12" s="200" t="s">
        <v>100</v>
      </c>
      <c r="B12" s="203">
        <v>45261</v>
      </c>
      <c r="C12" s="238"/>
    </row>
    <row r="13" spans="1:3" s="140" customFormat="1" x14ac:dyDescent="0.25">
      <c r="A13" s="200" t="s">
        <v>101</v>
      </c>
      <c r="B13" s="199" t="s">
        <v>94</v>
      </c>
      <c r="C13" s="238"/>
    </row>
    <row r="14" spans="1:3" s="140" customFormat="1" ht="31.5" x14ac:dyDescent="0.25">
      <c r="A14" s="200" t="s">
        <v>102</v>
      </c>
      <c r="B14" s="199">
        <v>45292</v>
      </c>
      <c r="C14" s="238"/>
    </row>
    <row r="15" spans="1:3" s="140" customFormat="1" x14ac:dyDescent="0.25">
      <c r="A15" s="200" t="s">
        <v>103</v>
      </c>
      <c r="B15" s="199" t="s">
        <v>104</v>
      </c>
      <c r="C15" s="238"/>
    </row>
    <row r="16" spans="1:3" s="140" customFormat="1" x14ac:dyDescent="0.25">
      <c r="A16" s="200" t="s">
        <v>110</v>
      </c>
      <c r="B16" s="199" t="s">
        <v>104</v>
      </c>
      <c r="C16" s="238"/>
    </row>
    <row r="17" spans="1:4" s="140" customFormat="1" x14ac:dyDescent="0.25">
      <c r="A17" s="200" t="s">
        <v>65</v>
      </c>
      <c r="B17" s="203">
        <v>45323</v>
      </c>
      <c r="C17" s="238"/>
    </row>
    <row r="18" spans="1:4" s="140" customFormat="1" x14ac:dyDescent="0.25">
      <c r="A18" s="200" t="s">
        <v>105</v>
      </c>
      <c r="B18" s="199">
        <v>45323</v>
      </c>
      <c r="C18" s="238"/>
    </row>
    <row r="19" spans="1:4" s="140" customFormat="1" x14ac:dyDescent="0.25">
      <c r="A19" s="200" t="s">
        <v>106</v>
      </c>
      <c r="B19" s="199" t="s">
        <v>108</v>
      </c>
      <c r="C19" s="238"/>
    </row>
    <row r="20" spans="1:4" s="140" customFormat="1" x14ac:dyDescent="0.25">
      <c r="A20" s="200" t="s">
        <v>107</v>
      </c>
      <c r="B20" s="199" t="s">
        <v>108</v>
      </c>
      <c r="C20" s="238"/>
    </row>
    <row r="21" spans="1:4" s="140" customFormat="1" x14ac:dyDescent="0.25">
      <c r="A21" s="200" t="s">
        <v>74</v>
      </c>
      <c r="B21" s="199">
        <v>45352</v>
      </c>
      <c r="C21" s="238"/>
    </row>
    <row r="22" spans="1:4" s="140" customFormat="1" x14ac:dyDescent="0.25">
      <c r="A22" s="200" t="s">
        <v>75</v>
      </c>
      <c r="B22" s="199" t="s">
        <v>109</v>
      </c>
      <c r="C22" s="238"/>
    </row>
    <row r="23" spans="1:4" s="140" customFormat="1" ht="31.5" x14ac:dyDescent="0.25">
      <c r="A23" s="200" t="s">
        <v>111</v>
      </c>
      <c r="B23" s="204" t="s">
        <v>109</v>
      </c>
      <c r="C23" s="238"/>
    </row>
    <row r="24" spans="1:4" s="140" customFormat="1" x14ac:dyDescent="0.25">
      <c r="A24" s="200" t="s">
        <v>112</v>
      </c>
      <c r="B24" s="199" t="s">
        <v>109</v>
      </c>
      <c r="C24" s="238"/>
    </row>
    <row r="25" spans="1:4" s="140" customFormat="1" x14ac:dyDescent="0.25">
      <c r="A25" s="200" t="s">
        <v>113</v>
      </c>
      <c r="B25" s="199" t="s">
        <v>120</v>
      </c>
      <c r="C25" s="238"/>
    </row>
    <row r="26" spans="1:4" s="140" customFormat="1" x14ac:dyDescent="0.25">
      <c r="A26" s="200" t="s">
        <v>76</v>
      </c>
      <c r="B26" s="199" t="s">
        <v>120</v>
      </c>
      <c r="C26" s="238"/>
    </row>
    <row r="27" spans="1:4" s="140" customFormat="1" x14ac:dyDescent="0.25">
      <c r="A27" s="200" t="s">
        <v>78</v>
      </c>
      <c r="B27" s="199" t="s">
        <v>121</v>
      </c>
      <c r="C27" s="238"/>
      <c r="D27" s="222"/>
    </row>
    <row r="28" spans="1:4" s="140" customFormat="1" ht="31.5" x14ac:dyDescent="0.25">
      <c r="A28" s="200" t="s">
        <v>114</v>
      </c>
      <c r="B28" s="203" t="s">
        <v>122</v>
      </c>
      <c r="C28" s="238"/>
    </row>
    <row r="29" spans="1:4" s="140" customFormat="1" x14ac:dyDescent="0.25">
      <c r="A29" s="200" t="s">
        <v>67</v>
      </c>
      <c r="B29" s="199" t="s">
        <v>122</v>
      </c>
      <c r="C29" s="238"/>
    </row>
    <row r="30" spans="1:4" s="140" customFormat="1" ht="31.5" x14ac:dyDescent="0.25">
      <c r="A30" s="200" t="s">
        <v>73</v>
      </c>
      <c r="B30" s="199" t="s">
        <v>123</v>
      </c>
      <c r="C30" s="238"/>
    </row>
    <row r="31" spans="1:4" s="140" customFormat="1" x14ac:dyDescent="0.25">
      <c r="A31" s="200" t="s">
        <v>66</v>
      </c>
      <c r="B31" s="199" t="s">
        <v>123</v>
      </c>
      <c r="C31" s="238"/>
    </row>
    <row r="32" spans="1:4" s="140" customFormat="1" x14ac:dyDescent="0.25">
      <c r="A32" s="200" t="s">
        <v>115</v>
      </c>
      <c r="B32" s="199" t="s">
        <v>124</v>
      </c>
      <c r="C32" s="238"/>
    </row>
    <row r="33" spans="1:3" s="140" customFormat="1" x14ac:dyDescent="0.25">
      <c r="A33" s="205" t="s">
        <v>116</v>
      </c>
      <c r="B33" s="206" t="s">
        <v>124</v>
      </c>
      <c r="C33" s="238"/>
    </row>
    <row r="34" spans="1:3" s="140" customFormat="1" ht="31.5" x14ac:dyDescent="0.25">
      <c r="A34" s="205" t="s">
        <v>117</v>
      </c>
      <c r="B34" s="206" t="s">
        <v>124</v>
      </c>
      <c r="C34" s="238"/>
    </row>
    <row r="35" spans="1:3" s="140" customFormat="1" ht="31.5" x14ac:dyDescent="0.25">
      <c r="A35" s="205" t="s">
        <v>172</v>
      </c>
      <c r="B35" s="207">
        <v>45474</v>
      </c>
      <c r="C35" s="238"/>
    </row>
    <row r="36" spans="1:3" x14ac:dyDescent="0.25">
      <c r="A36" s="205" t="s">
        <v>118</v>
      </c>
      <c r="B36" s="207">
        <v>45474</v>
      </c>
      <c r="C36" s="238"/>
    </row>
    <row r="37" spans="1:3" x14ac:dyDescent="0.25">
      <c r="A37" s="208"/>
      <c r="B37" s="209"/>
      <c r="C37" s="244"/>
    </row>
    <row r="38" spans="1:3" ht="16.5" thickBot="1" x14ac:dyDescent="0.3">
      <c r="A38" s="210" t="s">
        <v>64</v>
      </c>
      <c r="B38" s="211"/>
      <c r="C38" s="239">
        <f>SUM(C2:C36)</f>
        <v>0</v>
      </c>
    </row>
  </sheetData>
  <sheetProtection algorithmName="SHA-512" hashValue="prt3WyMMZonfp3T16sV3vS5qRM3iiiQj63T8bu6sKVZRIN8pGz7EhoHav/9q4ekYRInSto6E7Z+c6e/icV3whw==" saltValue="oKq1BWo3UdcRiK47WBwb4w==" spinCount="100000" sheet="1" objects="1" scenarios="1"/>
  <phoneticPr fontId="19" type="noConversion"/>
  <printOptions headings="1"/>
  <pageMargins left="0.25" right="0.25" top="0.75" bottom="0.75" header="0.3" footer="0.3"/>
  <pageSetup orientation="landscape" r:id="rId1"/>
  <headerFooter>
    <oddHeader>&amp;L&amp;"-,Bold"RFP 23-015 Cost Proposal&amp;R&amp;"-,Bold"&amp;A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C42"/>
  <sheetViews>
    <sheetView zoomScale="120" zoomScaleNormal="120" workbookViewId="0"/>
  </sheetViews>
  <sheetFormatPr defaultColWidth="8.85546875" defaultRowHeight="15.75" x14ac:dyDescent="0.25"/>
  <cols>
    <col min="1" max="1" width="86.7109375" style="150" customWidth="1"/>
    <col min="2" max="2" width="21.7109375" style="151" customWidth="1"/>
    <col min="3" max="3" width="21.7109375" style="148" customWidth="1"/>
    <col min="4" max="4" width="19.140625" style="81" customWidth="1"/>
    <col min="5" max="16384" width="8.85546875" style="81"/>
  </cols>
  <sheetData>
    <row r="1" spans="1:3" ht="24" customHeight="1" x14ac:dyDescent="0.25">
      <c r="A1" s="154" t="s">
        <v>174</v>
      </c>
      <c r="B1" s="155" t="s">
        <v>0</v>
      </c>
      <c r="C1" s="156" t="s">
        <v>1</v>
      </c>
    </row>
    <row r="2" spans="1:3" x14ac:dyDescent="0.25">
      <c r="A2" s="200" t="s">
        <v>119</v>
      </c>
      <c r="B2" s="212" t="s">
        <v>125</v>
      </c>
      <c r="C2" s="240"/>
    </row>
    <row r="3" spans="1:3" x14ac:dyDescent="0.25">
      <c r="A3" s="205" t="s">
        <v>127</v>
      </c>
      <c r="B3" s="213" t="s">
        <v>155</v>
      </c>
      <c r="C3" s="240"/>
    </row>
    <row r="4" spans="1:3" ht="31.5" x14ac:dyDescent="0.25">
      <c r="A4" s="198" t="s">
        <v>131</v>
      </c>
      <c r="B4" s="212" t="s">
        <v>156</v>
      </c>
      <c r="C4" s="240"/>
    </row>
    <row r="5" spans="1:3" x14ac:dyDescent="0.25">
      <c r="A5" s="200" t="s">
        <v>130</v>
      </c>
      <c r="B5" s="212" t="s">
        <v>156</v>
      </c>
      <c r="C5" s="240"/>
    </row>
    <row r="6" spans="1:3" ht="31.5" x14ac:dyDescent="0.25">
      <c r="A6" s="200" t="s">
        <v>128</v>
      </c>
      <c r="B6" s="212" t="s">
        <v>157</v>
      </c>
      <c r="C6" s="240"/>
    </row>
    <row r="7" spans="1:3" x14ac:dyDescent="0.25">
      <c r="A7" s="201" t="s">
        <v>129</v>
      </c>
      <c r="B7" s="212">
        <v>45597</v>
      </c>
      <c r="C7" s="240"/>
    </row>
    <row r="8" spans="1:3" x14ac:dyDescent="0.25">
      <c r="A8" s="205" t="s">
        <v>126</v>
      </c>
      <c r="B8" s="214" t="s">
        <v>158</v>
      </c>
      <c r="C8" s="240"/>
    </row>
    <row r="9" spans="1:3" x14ac:dyDescent="0.25">
      <c r="A9" s="200" t="s">
        <v>132</v>
      </c>
      <c r="B9" s="212" t="s">
        <v>158</v>
      </c>
      <c r="C9" s="240"/>
    </row>
    <row r="10" spans="1:3" ht="31.5" x14ac:dyDescent="0.25">
      <c r="A10" s="200" t="s">
        <v>133</v>
      </c>
      <c r="B10" s="212" t="s">
        <v>158</v>
      </c>
      <c r="C10" s="240"/>
    </row>
    <row r="11" spans="1:3" x14ac:dyDescent="0.25">
      <c r="A11" s="200" t="s">
        <v>134</v>
      </c>
      <c r="B11" s="212" t="s">
        <v>158</v>
      </c>
      <c r="C11" s="240"/>
    </row>
    <row r="12" spans="1:3" x14ac:dyDescent="0.25">
      <c r="A12" s="200" t="s">
        <v>135</v>
      </c>
      <c r="B12" s="212" t="s">
        <v>158</v>
      </c>
      <c r="C12" s="240"/>
    </row>
    <row r="13" spans="1:3" ht="31.5" x14ac:dyDescent="0.25">
      <c r="A13" s="200" t="s">
        <v>136</v>
      </c>
      <c r="B13" s="212" t="s">
        <v>159</v>
      </c>
      <c r="C13" s="240"/>
    </row>
    <row r="14" spans="1:3" x14ac:dyDescent="0.25">
      <c r="A14" s="200" t="s">
        <v>137</v>
      </c>
      <c r="B14" s="215" t="s">
        <v>160</v>
      </c>
      <c r="C14" s="240"/>
    </row>
    <row r="15" spans="1:3" x14ac:dyDescent="0.25">
      <c r="A15" s="200" t="s">
        <v>138</v>
      </c>
      <c r="B15" s="216">
        <v>45627</v>
      </c>
      <c r="C15" s="240"/>
    </row>
    <row r="16" spans="1:3" x14ac:dyDescent="0.25">
      <c r="A16" s="200" t="s">
        <v>139</v>
      </c>
      <c r="B16" s="212" t="s">
        <v>161</v>
      </c>
      <c r="C16" s="240"/>
    </row>
    <row r="17" spans="1:3" x14ac:dyDescent="0.25">
      <c r="A17" s="200" t="s">
        <v>72</v>
      </c>
      <c r="B17" s="212" t="s">
        <v>162</v>
      </c>
      <c r="C17" s="240"/>
    </row>
    <row r="18" spans="1:3" x14ac:dyDescent="0.25">
      <c r="A18" s="200" t="s">
        <v>140</v>
      </c>
      <c r="B18" s="212" t="s">
        <v>162</v>
      </c>
      <c r="C18" s="240"/>
    </row>
    <row r="19" spans="1:3" x14ac:dyDescent="0.25">
      <c r="A19" s="200" t="s">
        <v>69</v>
      </c>
      <c r="B19" s="216">
        <v>45689</v>
      </c>
      <c r="C19" s="240"/>
    </row>
    <row r="20" spans="1:3" s="141" customFormat="1" x14ac:dyDescent="0.25">
      <c r="A20" s="200" t="s">
        <v>70</v>
      </c>
      <c r="B20" s="212">
        <v>45689</v>
      </c>
      <c r="C20" s="240"/>
    </row>
    <row r="21" spans="1:3" x14ac:dyDescent="0.25">
      <c r="A21" s="200" t="s">
        <v>141</v>
      </c>
      <c r="B21" s="212" t="s">
        <v>163</v>
      </c>
      <c r="C21" s="240"/>
    </row>
    <row r="22" spans="1:3" x14ac:dyDescent="0.25">
      <c r="A22" s="200" t="s">
        <v>77</v>
      </c>
      <c r="B22" s="199" t="s">
        <v>163</v>
      </c>
      <c r="C22" s="240"/>
    </row>
    <row r="23" spans="1:3" x14ac:dyDescent="0.25">
      <c r="A23" s="200" t="s">
        <v>142</v>
      </c>
      <c r="B23" s="199">
        <v>45717</v>
      </c>
      <c r="C23" s="240"/>
    </row>
    <row r="24" spans="1:3" x14ac:dyDescent="0.25">
      <c r="A24" s="200" t="s">
        <v>143</v>
      </c>
      <c r="B24" s="212" t="s">
        <v>164</v>
      </c>
      <c r="C24" s="240"/>
    </row>
    <row r="25" spans="1:3" ht="31.5" x14ac:dyDescent="0.25">
      <c r="A25" s="200" t="s">
        <v>144</v>
      </c>
      <c r="B25" s="204" t="s">
        <v>164</v>
      </c>
      <c r="C25" s="240"/>
    </row>
    <row r="26" spans="1:3" x14ac:dyDescent="0.25">
      <c r="A26" s="200" t="s">
        <v>145</v>
      </c>
      <c r="B26" s="212" t="s">
        <v>164</v>
      </c>
      <c r="C26" s="240"/>
    </row>
    <row r="27" spans="1:3" x14ac:dyDescent="0.25">
      <c r="A27" s="200" t="s">
        <v>146</v>
      </c>
      <c r="B27" s="212" t="s">
        <v>165</v>
      </c>
      <c r="C27" s="240"/>
    </row>
    <row r="28" spans="1:3" x14ac:dyDescent="0.25">
      <c r="A28" s="200" t="s">
        <v>147</v>
      </c>
      <c r="B28" s="212" t="s">
        <v>165</v>
      </c>
      <c r="C28" s="240"/>
    </row>
    <row r="29" spans="1:3" x14ac:dyDescent="0.25">
      <c r="A29" s="200" t="s">
        <v>148</v>
      </c>
      <c r="B29" s="212" t="s">
        <v>166</v>
      </c>
      <c r="C29" s="240"/>
    </row>
    <row r="30" spans="1:3" ht="31.5" x14ac:dyDescent="0.25">
      <c r="A30" s="200" t="s">
        <v>149</v>
      </c>
      <c r="B30" s="203" t="s">
        <v>167</v>
      </c>
      <c r="C30" s="240"/>
    </row>
    <row r="31" spans="1:3" x14ac:dyDescent="0.25">
      <c r="A31" s="200" t="s">
        <v>79</v>
      </c>
      <c r="B31" s="212" t="s">
        <v>167</v>
      </c>
      <c r="C31" s="240"/>
    </row>
    <row r="32" spans="1:3" ht="31.5" x14ac:dyDescent="0.25">
      <c r="A32" s="200" t="s">
        <v>80</v>
      </c>
      <c r="B32" s="212" t="s">
        <v>168</v>
      </c>
      <c r="C32" s="240"/>
    </row>
    <row r="33" spans="1:3" s="141" customFormat="1" x14ac:dyDescent="0.25">
      <c r="A33" s="200" t="s">
        <v>71</v>
      </c>
      <c r="B33" s="212" t="s">
        <v>168</v>
      </c>
      <c r="C33" s="240"/>
    </row>
    <row r="34" spans="1:3" x14ac:dyDescent="0.25">
      <c r="A34" s="200" t="s">
        <v>150</v>
      </c>
      <c r="B34" s="212" t="s">
        <v>169</v>
      </c>
      <c r="C34" s="240"/>
    </row>
    <row r="35" spans="1:3" x14ac:dyDescent="0.25">
      <c r="A35" s="205" t="s">
        <v>151</v>
      </c>
      <c r="B35" s="217" t="s">
        <v>169</v>
      </c>
      <c r="C35" s="240"/>
    </row>
    <row r="36" spans="1:3" ht="31.5" x14ac:dyDescent="0.25">
      <c r="A36" s="205" t="s">
        <v>179</v>
      </c>
      <c r="B36" s="217" t="s">
        <v>169</v>
      </c>
      <c r="C36" s="240"/>
    </row>
    <row r="37" spans="1:3" x14ac:dyDescent="0.25">
      <c r="A37" s="205" t="s">
        <v>152</v>
      </c>
      <c r="B37" s="218">
        <v>45839</v>
      </c>
      <c r="C37" s="240"/>
    </row>
    <row r="38" spans="1:3" x14ac:dyDescent="0.25">
      <c r="A38" s="200" t="s">
        <v>153</v>
      </c>
      <c r="B38" s="212" t="s">
        <v>170</v>
      </c>
      <c r="C38" s="240"/>
    </row>
    <row r="39" spans="1:3" x14ac:dyDescent="0.25">
      <c r="A39" s="205" t="s">
        <v>154</v>
      </c>
      <c r="B39" s="213" t="s">
        <v>171</v>
      </c>
      <c r="C39" s="240"/>
    </row>
    <row r="40" spans="1:3" x14ac:dyDescent="0.25">
      <c r="A40" s="205" t="s">
        <v>81</v>
      </c>
      <c r="B40" s="219">
        <v>45931</v>
      </c>
      <c r="C40" s="240"/>
    </row>
    <row r="41" spans="1:3" x14ac:dyDescent="0.25">
      <c r="A41" s="205"/>
      <c r="B41" s="217"/>
      <c r="C41" s="245"/>
    </row>
    <row r="42" spans="1:3" ht="16.5" thickBot="1" x14ac:dyDescent="0.3">
      <c r="A42" s="220" t="s">
        <v>68</v>
      </c>
      <c r="B42" s="221"/>
      <c r="C42" s="241">
        <f>SUM(C2:C40)</f>
        <v>0</v>
      </c>
    </row>
  </sheetData>
  <sheetProtection algorithmName="SHA-512" hashValue="LqTx/1Hcpb8rsJzZOUL50CQo9mz4NQpnC/76p+WXfyVXqTwcKKqd+XLvN6OcETDa9heA/kj7MpfINjlo07lr0A==" saltValue="2JgDC9UISoKSmNl5es9vqg==" spinCount="100000" sheet="1" objects="1" scenarios="1"/>
  <sortState xmlns:xlrd2="http://schemas.microsoft.com/office/spreadsheetml/2017/richdata2" ref="A2:C42">
    <sortCondition ref="A42"/>
  </sortState>
  <phoneticPr fontId="19" type="noConversion"/>
  <printOptions headings="1"/>
  <pageMargins left="0.25" right="0.25" top="0.75" bottom="0.75" header="0.3" footer="0.3"/>
  <pageSetup orientation="landscape" r:id="rId1"/>
  <headerFooter>
    <oddHeader>&amp;L&amp;"-,Bold"RFP 23-015 Cost Proposal&amp;R&amp;"-,Bold"&amp;A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</sheetPr>
  <dimension ref="A1:N49"/>
  <sheetViews>
    <sheetView workbookViewId="0">
      <pane ySplit="1" topLeftCell="A20" activePane="bottomLeft" state="frozen"/>
      <selection activeCell="B21" sqref="B21"/>
      <selection pane="bottomLeft" activeCell="B21" sqref="B21"/>
    </sheetView>
  </sheetViews>
  <sheetFormatPr defaultRowHeight="15" x14ac:dyDescent="0.25"/>
  <cols>
    <col min="1" max="1" width="60.7109375" style="11" customWidth="1"/>
    <col min="2" max="2" width="16.5703125" style="12" customWidth="1"/>
    <col min="3" max="3" width="15.28515625" style="9" customWidth="1"/>
    <col min="4" max="4" width="12.140625" style="9" customWidth="1"/>
    <col min="5" max="5" width="12.140625" style="16" customWidth="1"/>
    <col min="6" max="6" width="12.140625" style="10" customWidth="1"/>
    <col min="7" max="7" width="12.140625" style="18" customWidth="1"/>
    <col min="8" max="8" width="12.140625" style="10" customWidth="1"/>
    <col min="9" max="9" width="12.140625" style="20" customWidth="1"/>
    <col min="10" max="10" width="27.7109375" customWidth="1"/>
    <col min="11" max="14" width="13" style="83" customWidth="1"/>
  </cols>
  <sheetData>
    <row r="1" spans="1:14" ht="45" customHeight="1" x14ac:dyDescent="0.25">
      <c r="A1" s="26" t="s">
        <v>59</v>
      </c>
      <c r="B1" s="26" t="s">
        <v>0</v>
      </c>
      <c r="C1" s="27" t="s">
        <v>1</v>
      </c>
      <c r="D1" s="13" t="s">
        <v>2</v>
      </c>
      <c r="E1" s="21" t="s">
        <v>3</v>
      </c>
      <c r="F1" s="22" t="s">
        <v>4</v>
      </c>
      <c r="G1" s="23" t="s">
        <v>5</v>
      </c>
      <c r="H1" s="22" t="s">
        <v>13</v>
      </c>
      <c r="I1" s="24" t="s">
        <v>6</v>
      </c>
      <c r="J1" s="25" t="s">
        <v>7</v>
      </c>
      <c r="K1" s="40" t="s">
        <v>48</v>
      </c>
      <c r="L1" s="84" t="s">
        <v>49</v>
      </c>
      <c r="M1" s="85" t="s">
        <v>50</v>
      </c>
      <c r="N1" s="86" t="s">
        <v>51</v>
      </c>
    </row>
    <row r="2" spans="1:14" x14ac:dyDescent="0.25">
      <c r="A2" s="5"/>
      <c r="B2" s="14"/>
      <c r="C2" s="1"/>
      <c r="D2" s="2"/>
      <c r="E2" s="3"/>
      <c r="F2" s="1"/>
      <c r="G2" s="17"/>
      <c r="H2" s="2"/>
      <c r="I2" s="1"/>
      <c r="J2" s="4"/>
      <c r="K2" s="4"/>
      <c r="L2" s="4"/>
      <c r="M2" s="4"/>
      <c r="N2" s="4"/>
    </row>
    <row r="3" spans="1:14" x14ac:dyDescent="0.25">
      <c r="A3" s="5"/>
      <c r="B3" s="15"/>
      <c r="C3" s="1"/>
      <c r="D3" s="2"/>
      <c r="E3" s="3"/>
      <c r="F3" s="1"/>
      <c r="G3" s="17"/>
      <c r="H3" s="38"/>
      <c r="I3" s="19"/>
      <c r="J3" s="4"/>
      <c r="K3" s="4"/>
      <c r="L3" s="4"/>
      <c r="M3" s="4"/>
      <c r="N3" s="4"/>
    </row>
    <row r="4" spans="1:14" x14ac:dyDescent="0.25">
      <c r="A4" s="5"/>
      <c r="B4" s="14"/>
      <c r="C4" s="1"/>
      <c r="D4" s="2"/>
      <c r="E4" s="3"/>
      <c r="F4" s="1"/>
      <c r="G4" s="17"/>
      <c r="H4" s="38"/>
      <c r="I4" s="19"/>
      <c r="J4" s="4"/>
      <c r="K4" s="4"/>
      <c r="L4" s="4"/>
      <c r="M4" s="4"/>
      <c r="N4" s="4"/>
    </row>
    <row r="5" spans="1:14" x14ac:dyDescent="0.25">
      <c r="A5" s="5"/>
      <c r="B5" s="14"/>
      <c r="C5" s="1"/>
      <c r="D5" s="2"/>
      <c r="E5" s="3"/>
      <c r="F5" s="1"/>
      <c r="G5" s="17"/>
      <c r="H5" s="38"/>
      <c r="I5" s="19"/>
      <c r="J5" s="4"/>
      <c r="K5" s="4"/>
      <c r="L5" s="4"/>
      <c r="M5" s="4"/>
      <c r="N5" s="4"/>
    </row>
    <row r="6" spans="1:14" x14ac:dyDescent="0.25">
      <c r="A6" s="5"/>
      <c r="B6" s="14"/>
      <c r="C6" s="1"/>
      <c r="D6" s="2"/>
      <c r="E6" s="3"/>
      <c r="F6" s="1"/>
      <c r="G6" s="17"/>
      <c r="H6" s="38"/>
      <c r="I6" s="19"/>
      <c r="J6" s="4"/>
      <c r="K6" s="4"/>
      <c r="L6" s="4"/>
      <c r="M6" s="4"/>
      <c r="N6" s="4"/>
    </row>
    <row r="7" spans="1:14" x14ac:dyDescent="0.25">
      <c r="A7" s="5"/>
      <c r="B7" s="14"/>
      <c r="C7" s="1"/>
      <c r="D7" s="2"/>
      <c r="E7" s="3"/>
      <c r="F7" s="1"/>
      <c r="G7" s="17"/>
      <c r="H7" s="38"/>
      <c r="I7" s="19"/>
      <c r="J7" s="4"/>
      <c r="K7" s="4"/>
      <c r="L7" s="4"/>
      <c r="M7" s="4"/>
      <c r="N7" s="4"/>
    </row>
    <row r="8" spans="1:14" x14ac:dyDescent="0.25">
      <c r="A8" s="5"/>
      <c r="B8" s="14"/>
      <c r="C8" s="1"/>
      <c r="D8" s="2"/>
      <c r="E8" s="3"/>
      <c r="F8" s="1"/>
      <c r="G8" s="17"/>
      <c r="H8" s="38"/>
      <c r="I8" s="19"/>
      <c r="J8" s="4"/>
      <c r="K8" s="4"/>
      <c r="L8" s="4"/>
      <c r="M8" s="4"/>
      <c r="N8" s="4"/>
    </row>
    <row r="9" spans="1:14" x14ac:dyDescent="0.25">
      <c r="A9" s="5"/>
      <c r="B9" s="14"/>
      <c r="C9" s="1"/>
      <c r="D9" s="2"/>
      <c r="E9" s="3"/>
      <c r="F9" s="1"/>
      <c r="G9" s="17"/>
      <c r="H9" s="38"/>
      <c r="I9" s="19"/>
      <c r="J9" s="4"/>
      <c r="K9" s="4"/>
      <c r="L9" s="4"/>
      <c r="M9" s="4"/>
      <c r="N9" s="4"/>
    </row>
    <row r="10" spans="1:14" x14ac:dyDescent="0.25">
      <c r="A10" s="5"/>
      <c r="B10" s="14"/>
      <c r="C10" s="1"/>
      <c r="D10" s="2"/>
      <c r="E10" s="3"/>
      <c r="F10" s="1"/>
      <c r="G10" s="17"/>
      <c r="H10" s="38"/>
      <c r="I10" s="19"/>
      <c r="J10" s="4"/>
      <c r="K10" s="4"/>
      <c r="L10" s="4"/>
      <c r="M10" s="4"/>
      <c r="N10" s="4"/>
    </row>
    <row r="11" spans="1:14" x14ac:dyDescent="0.25">
      <c r="A11" s="5"/>
      <c r="B11" s="14"/>
      <c r="C11" s="1"/>
      <c r="D11" s="2"/>
      <c r="E11" s="3"/>
      <c r="F11" s="1"/>
      <c r="G11" s="17"/>
      <c r="H11" s="38"/>
      <c r="I11" s="19"/>
      <c r="J11" s="4"/>
      <c r="K11" s="4"/>
      <c r="L11" s="4"/>
      <c r="M11" s="4"/>
      <c r="N11" s="4"/>
    </row>
    <row r="12" spans="1:14" x14ac:dyDescent="0.25">
      <c r="A12" s="5"/>
      <c r="B12" s="14"/>
      <c r="C12" s="1"/>
      <c r="D12" s="2"/>
      <c r="E12" s="3"/>
      <c r="F12" s="1"/>
      <c r="G12" s="17"/>
      <c r="H12" s="38"/>
      <c r="I12" s="19"/>
      <c r="J12" s="4"/>
      <c r="K12" s="4"/>
      <c r="L12" s="4"/>
      <c r="M12" s="4"/>
      <c r="N12" s="4"/>
    </row>
    <row r="13" spans="1:14" x14ac:dyDescent="0.25">
      <c r="A13" s="5"/>
      <c r="B13" s="14"/>
      <c r="C13" s="1"/>
      <c r="D13" s="2"/>
      <c r="E13" s="3"/>
      <c r="F13" s="1"/>
      <c r="G13" s="17"/>
      <c r="H13" s="38"/>
      <c r="I13" s="19"/>
      <c r="J13" s="4"/>
      <c r="K13" s="4"/>
      <c r="L13" s="4"/>
      <c r="M13" s="4"/>
      <c r="N13" s="4"/>
    </row>
    <row r="14" spans="1:14" x14ac:dyDescent="0.25">
      <c r="A14" s="5"/>
      <c r="B14" s="14"/>
      <c r="C14" s="1"/>
      <c r="D14" s="2"/>
      <c r="E14" s="3"/>
      <c r="F14" s="1"/>
      <c r="G14" s="17"/>
      <c r="H14" s="38"/>
      <c r="I14" s="19"/>
      <c r="J14" s="4"/>
      <c r="K14" s="4"/>
      <c r="L14" s="4"/>
      <c r="M14" s="4"/>
      <c r="N14" s="4"/>
    </row>
    <row r="15" spans="1:14" x14ac:dyDescent="0.25">
      <c r="A15" s="5"/>
      <c r="B15" s="14"/>
      <c r="C15" s="1"/>
      <c r="D15" s="2"/>
      <c r="E15" s="3"/>
      <c r="F15" s="1"/>
      <c r="G15" s="17"/>
      <c r="H15" s="38"/>
      <c r="I15" s="19"/>
      <c r="J15" s="4"/>
      <c r="K15" s="4"/>
      <c r="L15" s="4"/>
      <c r="M15" s="4"/>
      <c r="N15" s="4"/>
    </row>
    <row r="16" spans="1:14" x14ac:dyDescent="0.25">
      <c r="A16" s="5"/>
      <c r="B16" s="14"/>
      <c r="C16" s="1"/>
      <c r="D16" s="2"/>
      <c r="E16" s="3"/>
      <c r="F16" s="1"/>
      <c r="G16" s="17"/>
      <c r="H16" s="38"/>
      <c r="I16" s="19"/>
      <c r="J16" s="4"/>
      <c r="K16" s="4"/>
      <c r="L16" s="4"/>
      <c r="M16" s="4"/>
      <c r="N16" s="4"/>
    </row>
    <row r="17" spans="1:14" x14ac:dyDescent="0.25">
      <c r="A17" s="5"/>
      <c r="B17" s="14"/>
      <c r="C17" s="1"/>
      <c r="D17" s="2"/>
      <c r="E17" s="3"/>
      <c r="F17" s="1"/>
      <c r="G17" s="17"/>
      <c r="H17" s="38"/>
      <c r="I17" s="19"/>
      <c r="J17" s="4"/>
      <c r="K17" s="4"/>
      <c r="L17" s="4"/>
      <c r="M17" s="4"/>
      <c r="N17" s="4"/>
    </row>
    <row r="18" spans="1:14" x14ac:dyDescent="0.25">
      <c r="A18" s="5"/>
      <c r="B18" s="14"/>
      <c r="C18" s="1"/>
      <c r="D18" s="2"/>
      <c r="E18" s="3"/>
      <c r="F18" s="1"/>
      <c r="G18" s="17"/>
      <c r="H18" s="38"/>
      <c r="I18" s="19"/>
      <c r="J18" s="4"/>
      <c r="K18" s="4"/>
      <c r="L18" s="4"/>
      <c r="M18" s="4"/>
      <c r="N18" s="4"/>
    </row>
    <row r="19" spans="1:14" x14ac:dyDescent="0.25">
      <c r="A19" s="5"/>
      <c r="B19" s="14"/>
      <c r="C19" s="1"/>
      <c r="D19" s="6"/>
      <c r="E19" s="7"/>
      <c r="F19" s="8"/>
      <c r="G19" s="17"/>
      <c r="H19" s="38"/>
      <c r="I19" s="19"/>
      <c r="J19" s="4"/>
      <c r="K19" s="4"/>
      <c r="L19" s="4"/>
      <c r="M19" s="4"/>
      <c r="N19" s="4"/>
    </row>
    <row r="20" spans="1:14" x14ac:dyDescent="0.25">
      <c r="A20" s="5"/>
      <c r="B20" s="14"/>
      <c r="C20" s="1"/>
      <c r="D20" s="6"/>
      <c r="E20" s="7"/>
      <c r="F20" s="8"/>
      <c r="G20" s="17"/>
      <c r="H20" s="38"/>
      <c r="I20" s="19"/>
      <c r="J20" s="4"/>
      <c r="K20" s="4"/>
      <c r="L20" s="4"/>
      <c r="M20" s="4"/>
      <c r="N20" s="4"/>
    </row>
    <row r="21" spans="1:14" x14ac:dyDescent="0.25">
      <c r="A21" s="5"/>
      <c r="B21" s="14"/>
      <c r="C21" s="1"/>
      <c r="D21" s="2"/>
      <c r="E21" s="3"/>
      <c r="F21" s="1"/>
      <c r="G21" s="17"/>
      <c r="H21" s="39"/>
      <c r="I21" s="19"/>
      <c r="J21" s="4"/>
      <c r="K21" s="4"/>
      <c r="L21" s="4"/>
      <c r="M21" s="4"/>
      <c r="N21" s="4"/>
    </row>
    <row r="22" spans="1:14" x14ac:dyDescent="0.25">
      <c r="A22" s="5"/>
      <c r="B22" s="14"/>
      <c r="C22" s="1"/>
      <c r="D22" s="2"/>
      <c r="E22" s="3"/>
      <c r="F22" s="1"/>
      <c r="G22" s="17"/>
      <c r="H22" s="39"/>
      <c r="I22" s="19"/>
      <c r="J22" s="4"/>
      <c r="K22" s="4"/>
      <c r="L22" s="4"/>
      <c r="M22" s="4"/>
      <c r="N22" s="4"/>
    </row>
    <row r="23" spans="1:14" x14ac:dyDescent="0.25">
      <c r="A23" s="5"/>
      <c r="B23" s="14"/>
      <c r="C23" s="1"/>
      <c r="D23" s="2"/>
      <c r="E23" s="3"/>
      <c r="F23" s="1"/>
      <c r="G23" s="17"/>
      <c r="H23" s="38"/>
      <c r="I23" s="19"/>
      <c r="J23" s="4"/>
      <c r="K23" s="4"/>
      <c r="L23" s="4"/>
      <c r="M23" s="4"/>
      <c r="N23" s="4"/>
    </row>
    <row r="24" spans="1:14" x14ac:dyDescent="0.25">
      <c r="A24" s="5"/>
      <c r="B24" s="14"/>
      <c r="C24" s="1"/>
      <c r="D24" s="2"/>
      <c r="E24" s="3"/>
      <c r="F24" s="1"/>
      <c r="G24" s="17"/>
      <c r="H24" s="38"/>
      <c r="I24" s="19"/>
      <c r="J24" s="4"/>
      <c r="K24" s="4"/>
      <c r="L24" s="4"/>
      <c r="M24" s="4"/>
      <c r="N24" s="4"/>
    </row>
    <row r="25" spans="1:14" x14ac:dyDescent="0.25">
      <c r="A25" s="5"/>
      <c r="B25" s="14"/>
      <c r="C25" s="1"/>
      <c r="D25" s="2"/>
      <c r="E25" s="3"/>
      <c r="F25" s="1"/>
      <c r="G25" s="17"/>
      <c r="H25" s="38"/>
      <c r="I25" s="19"/>
      <c r="J25" s="4"/>
      <c r="K25" s="4"/>
      <c r="L25" s="4"/>
      <c r="M25" s="4"/>
      <c r="N25" s="4"/>
    </row>
    <row r="26" spans="1:14" x14ac:dyDescent="0.25">
      <c r="A26" s="5"/>
      <c r="B26" s="14"/>
      <c r="C26" s="1"/>
      <c r="D26" s="2"/>
      <c r="E26" s="3"/>
      <c r="F26" s="1"/>
      <c r="G26" s="17"/>
      <c r="H26" s="38"/>
      <c r="I26" s="19"/>
      <c r="J26" s="4"/>
      <c r="K26" s="4"/>
      <c r="L26" s="4"/>
      <c r="M26" s="4"/>
      <c r="N26" s="4"/>
    </row>
    <row r="27" spans="1:14" x14ac:dyDescent="0.25">
      <c r="A27" s="5"/>
      <c r="B27" s="14"/>
      <c r="C27" s="1"/>
      <c r="D27" s="2"/>
      <c r="E27" s="3"/>
      <c r="F27" s="1"/>
      <c r="G27" s="17"/>
      <c r="H27" s="38"/>
      <c r="I27" s="19"/>
      <c r="J27" s="4"/>
      <c r="K27" s="4"/>
      <c r="L27" s="4"/>
      <c r="M27" s="4"/>
      <c r="N27" s="4"/>
    </row>
    <row r="28" spans="1:14" x14ac:dyDescent="0.25">
      <c r="A28" s="5"/>
      <c r="B28" s="14"/>
      <c r="C28" s="1"/>
      <c r="D28" s="2"/>
      <c r="E28" s="3"/>
      <c r="F28" s="1"/>
      <c r="G28" s="17"/>
      <c r="H28" s="38"/>
      <c r="I28" s="19"/>
      <c r="J28" s="4"/>
      <c r="K28" s="4"/>
      <c r="L28" s="4"/>
      <c r="M28" s="4"/>
      <c r="N28" s="4"/>
    </row>
    <row r="29" spans="1:14" x14ac:dyDescent="0.25">
      <c r="A29" s="5"/>
      <c r="B29" s="14"/>
      <c r="C29" s="1"/>
      <c r="D29" s="2"/>
      <c r="E29" s="3"/>
      <c r="F29" s="1"/>
      <c r="G29" s="17"/>
      <c r="H29" s="38"/>
      <c r="I29" s="19"/>
      <c r="J29" s="4"/>
      <c r="K29" s="4"/>
      <c r="L29" s="4"/>
      <c r="M29" s="4"/>
      <c r="N29" s="4"/>
    </row>
    <row r="30" spans="1:14" x14ac:dyDescent="0.25">
      <c r="A30" s="5"/>
      <c r="B30" s="14"/>
      <c r="C30" s="1"/>
      <c r="D30" s="2"/>
      <c r="E30" s="3"/>
      <c r="F30" s="1"/>
      <c r="G30" s="17"/>
      <c r="H30" s="38"/>
      <c r="I30" s="19"/>
      <c r="J30" s="4"/>
      <c r="K30" s="4"/>
      <c r="L30" s="4"/>
      <c r="M30" s="4"/>
      <c r="N30" s="4"/>
    </row>
    <row r="31" spans="1:14" x14ac:dyDescent="0.25">
      <c r="A31" s="5"/>
      <c r="B31" s="6"/>
      <c r="C31" s="1"/>
      <c r="D31" s="2"/>
      <c r="E31" s="3"/>
      <c r="F31" s="1"/>
      <c r="G31" s="17"/>
      <c r="H31" s="38"/>
      <c r="I31" s="19"/>
      <c r="J31" s="4"/>
      <c r="K31" s="4"/>
      <c r="L31" s="4"/>
      <c r="M31" s="4"/>
      <c r="N31" s="4"/>
    </row>
    <row r="32" spans="1:14" x14ac:dyDescent="0.25">
      <c r="A32" s="5"/>
      <c r="B32" s="6"/>
      <c r="C32" s="1"/>
      <c r="D32" s="2"/>
      <c r="E32" s="3"/>
      <c r="F32" s="1"/>
      <c r="G32" s="17"/>
      <c r="H32" s="38"/>
      <c r="I32" s="19"/>
      <c r="J32" s="4"/>
      <c r="K32" s="4"/>
      <c r="L32" s="4"/>
      <c r="M32" s="4"/>
      <c r="N32" s="4"/>
    </row>
    <row r="33" spans="1:10" ht="15.75" thickBot="1" x14ac:dyDescent="0.3"/>
    <row r="34" spans="1:10" x14ac:dyDescent="0.25">
      <c r="A34" s="121" t="s">
        <v>58</v>
      </c>
      <c r="B34" s="122"/>
      <c r="C34" s="123" t="s">
        <v>54</v>
      </c>
      <c r="D34" s="123"/>
      <c r="E34" s="124"/>
      <c r="F34" s="125" t="s">
        <v>52</v>
      </c>
      <c r="G34" s="126"/>
      <c r="H34" s="125"/>
      <c r="I34" s="127" t="s">
        <v>53</v>
      </c>
      <c r="J34" s="128"/>
    </row>
    <row r="35" spans="1:10" x14ac:dyDescent="0.25">
      <c r="A35" s="88"/>
      <c r="B35" s="6"/>
      <c r="C35" s="2"/>
      <c r="D35" s="2"/>
      <c r="E35" s="3"/>
      <c r="F35" s="1"/>
      <c r="G35" s="17"/>
      <c r="H35" s="1"/>
      <c r="I35" s="19"/>
      <c r="J35" s="89"/>
    </row>
    <row r="36" spans="1:10" x14ac:dyDescent="0.25">
      <c r="A36" s="88"/>
      <c r="B36" s="6"/>
      <c r="C36" s="2"/>
      <c r="D36" s="2"/>
      <c r="E36" s="3"/>
      <c r="F36" s="1"/>
      <c r="G36" s="17"/>
      <c r="H36" s="1"/>
      <c r="I36" s="19"/>
      <c r="J36" s="89"/>
    </row>
    <row r="37" spans="1:10" x14ac:dyDescent="0.25">
      <c r="A37" s="88"/>
      <c r="B37" s="6"/>
      <c r="C37" s="2"/>
      <c r="D37" s="2"/>
      <c r="E37" s="3"/>
      <c r="F37" s="1"/>
      <c r="G37" s="17"/>
      <c r="H37" s="1"/>
      <c r="I37" s="19"/>
      <c r="J37" s="89"/>
    </row>
    <row r="38" spans="1:10" x14ac:dyDescent="0.25">
      <c r="A38" s="88"/>
      <c r="B38" s="6"/>
      <c r="C38" s="2"/>
      <c r="D38" s="2"/>
      <c r="E38" s="3"/>
      <c r="F38" s="1"/>
      <c r="G38" s="17"/>
      <c r="H38" s="1"/>
      <c r="I38" s="19"/>
      <c r="J38" s="89"/>
    </row>
    <row r="39" spans="1:10" x14ac:dyDescent="0.25">
      <c r="A39" s="88"/>
      <c r="B39" s="6"/>
      <c r="C39" s="2"/>
      <c r="D39" s="2"/>
      <c r="E39" s="3"/>
      <c r="F39" s="1"/>
      <c r="G39" s="17"/>
      <c r="H39" s="1"/>
      <c r="I39" s="19"/>
      <c r="J39" s="89"/>
    </row>
    <row r="40" spans="1:10" x14ac:dyDescent="0.25">
      <c r="A40" s="88"/>
      <c r="B40" s="6"/>
      <c r="C40" s="2"/>
      <c r="D40" s="2"/>
      <c r="E40" s="3"/>
      <c r="F40" s="1"/>
      <c r="G40" s="17"/>
      <c r="H40" s="1"/>
      <c r="I40" s="19"/>
      <c r="J40" s="89"/>
    </row>
    <row r="41" spans="1:10" x14ac:dyDescent="0.25">
      <c r="A41" s="88"/>
      <c r="B41" s="6"/>
      <c r="C41" s="2"/>
      <c r="D41" s="2"/>
      <c r="E41" s="3"/>
      <c r="F41" s="1"/>
      <c r="G41" s="17"/>
      <c r="H41" s="1"/>
      <c r="I41" s="19"/>
      <c r="J41" s="89"/>
    </row>
    <row r="42" spans="1:10" x14ac:dyDescent="0.25">
      <c r="A42" s="88"/>
      <c r="B42" s="6"/>
      <c r="C42" s="2"/>
      <c r="D42" s="2"/>
      <c r="E42" s="3"/>
      <c r="F42" s="1"/>
      <c r="G42" s="17"/>
      <c r="H42" s="1"/>
      <c r="I42" s="19"/>
      <c r="J42" s="89"/>
    </row>
    <row r="43" spans="1:10" x14ac:dyDescent="0.25">
      <c r="A43" s="88"/>
      <c r="B43" s="6"/>
      <c r="C43" s="2"/>
      <c r="D43" s="2"/>
      <c r="E43" s="3"/>
      <c r="F43" s="1"/>
      <c r="G43" s="17"/>
      <c r="H43" s="1"/>
      <c r="I43" s="19"/>
      <c r="J43" s="89"/>
    </row>
    <row r="44" spans="1:10" ht="15.75" thickBot="1" x14ac:dyDescent="0.3">
      <c r="A44" s="90"/>
      <c r="B44" s="108"/>
      <c r="C44" s="91"/>
      <c r="D44" s="91"/>
      <c r="E44" s="92"/>
      <c r="F44" s="93"/>
      <c r="G44" s="94"/>
      <c r="H44" s="93"/>
      <c r="I44" s="95"/>
      <c r="J44" s="96"/>
    </row>
    <row r="45" spans="1:10" ht="15.75" thickBot="1" x14ac:dyDescent="0.3"/>
    <row r="46" spans="1:10" x14ac:dyDescent="0.25">
      <c r="A46" s="115" t="s">
        <v>56</v>
      </c>
      <c r="B46" s="107"/>
      <c r="C46" s="87"/>
      <c r="D46" s="87"/>
      <c r="E46" s="109"/>
    </row>
    <row r="47" spans="1:10" x14ac:dyDescent="0.25">
      <c r="A47" s="116" t="s">
        <v>57</v>
      </c>
      <c r="B47" s="6"/>
      <c r="C47" s="2"/>
      <c r="D47" s="2"/>
      <c r="E47" s="110"/>
    </row>
    <row r="48" spans="1:10" x14ac:dyDescent="0.25">
      <c r="A48" s="116"/>
      <c r="B48" s="6"/>
      <c r="C48" s="2"/>
      <c r="D48" s="2"/>
      <c r="E48" s="110"/>
    </row>
    <row r="49" spans="1:5" ht="15.75" thickBot="1" x14ac:dyDescent="0.3">
      <c r="A49" s="117" t="s">
        <v>55</v>
      </c>
      <c r="B49" s="108"/>
      <c r="C49" s="91"/>
      <c r="D49" s="91"/>
      <c r="E49" s="111"/>
    </row>
  </sheetData>
  <autoFilter ref="A1:K1" xr:uid="{00000000-0009-0000-0000-000003000000}"/>
  <printOptions headings="1"/>
  <pageMargins left="0.25" right="0.25" top="0.75" bottom="0.75" header="0.3" footer="0.3"/>
  <pageSetup paperSize="5" orientation="landscape" r:id="rId1"/>
  <headerFooter>
    <oddHeader>&amp;L&amp;"-,Bold"Vendor / Vendor #&amp;C&amp;"-,Bold"DELIVERABLES / INVOICES    
Contract #&amp;R&amp;"-,Bold"&amp;A</oddHeader>
    <oddFooter>&amp;L&amp;F&amp;R&amp;P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A1:N49"/>
  <sheetViews>
    <sheetView workbookViewId="0">
      <pane ySplit="1" topLeftCell="A14" activePane="bottomLeft" state="frozen"/>
      <selection activeCell="B21" sqref="B21"/>
      <selection pane="bottomLeft" activeCell="B21" sqref="B21"/>
    </sheetView>
  </sheetViews>
  <sheetFormatPr defaultColWidth="8.85546875" defaultRowHeight="15" x14ac:dyDescent="0.25"/>
  <cols>
    <col min="1" max="1" width="60.7109375" style="75" customWidth="1"/>
    <col min="2" max="2" width="16.5703125" style="76" customWidth="1"/>
    <col min="3" max="3" width="15.28515625" style="76" customWidth="1"/>
    <col min="4" max="4" width="12.140625" style="76" customWidth="1"/>
    <col min="5" max="5" width="12.140625" style="78" customWidth="1"/>
    <col min="6" max="6" width="12.140625" style="77" customWidth="1"/>
    <col min="7" max="7" width="12.140625" style="79" customWidth="1"/>
    <col min="8" max="8" width="12.140625" style="77" customWidth="1"/>
    <col min="9" max="9" width="12.140625" style="80" customWidth="1"/>
    <col min="10" max="10" width="27.7109375" style="49" customWidth="1"/>
    <col min="11" max="14" width="13" style="83" customWidth="1"/>
    <col min="15" max="16384" width="8.85546875" style="49"/>
  </cols>
  <sheetData>
    <row r="1" spans="1:14" ht="45" customHeight="1" x14ac:dyDescent="0.25">
      <c r="A1" s="41" t="s">
        <v>59</v>
      </c>
      <c r="B1" s="42" t="s">
        <v>0</v>
      </c>
      <c r="C1" s="42" t="s">
        <v>1</v>
      </c>
      <c r="D1" s="43" t="s">
        <v>2</v>
      </c>
      <c r="E1" s="44" t="s">
        <v>3</v>
      </c>
      <c r="F1" s="45" t="s">
        <v>4</v>
      </c>
      <c r="G1" s="46" t="s">
        <v>5</v>
      </c>
      <c r="H1" s="45" t="s">
        <v>13</v>
      </c>
      <c r="I1" s="47" t="s">
        <v>6</v>
      </c>
      <c r="J1" s="48" t="s">
        <v>7</v>
      </c>
      <c r="K1" s="40" t="s">
        <v>48</v>
      </c>
      <c r="L1" s="84" t="s">
        <v>49</v>
      </c>
      <c r="M1" s="85" t="s">
        <v>50</v>
      </c>
      <c r="N1" s="86" t="s">
        <v>51</v>
      </c>
    </row>
    <row r="2" spans="1:14" x14ac:dyDescent="0.25">
      <c r="A2" s="50"/>
      <c r="B2" s="51"/>
      <c r="C2" s="52"/>
      <c r="D2" s="53"/>
      <c r="E2" s="54"/>
      <c r="F2" s="52"/>
      <c r="G2" s="55"/>
      <c r="H2" s="53"/>
      <c r="I2" s="52"/>
      <c r="J2" s="56"/>
      <c r="K2" s="4"/>
      <c r="L2" s="4"/>
      <c r="M2" s="4"/>
      <c r="N2" s="4"/>
    </row>
    <row r="3" spans="1:14" ht="15" customHeight="1" x14ac:dyDescent="0.25">
      <c r="A3" s="50"/>
      <c r="B3" s="57"/>
      <c r="C3" s="52"/>
      <c r="D3" s="53"/>
      <c r="E3" s="54"/>
      <c r="F3" s="52"/>
      <c r="G3" s="55"/>
      <c r="H3" s="58"/>
      <c r="I3" s="59"/>
      <c r="J3" s="56"/>
      <c r="K3" s="4"/>
      <c r="L3" s="4"/>
      <c r="M3" s="4"/>
      <c r="N3" s="4"/>
    </row>
    <row r="4" spans="1:14" x14ac:dyDescent="0.25">
      <c r="A4" s="50"/>
      <c r="B4" s="51"/>
      <c r="C4" s="52"/>
      <c r="D4" s="53"/>
      <c r="E4" s="54"/>
      <c r="F4" s="52"/>
      <c r="G4" s="55"/>
      <c r="H4" s="58"/>
      <c r="I4" s="59"/>
      <c r="J4" s="56"/>
      <c r="K4" s="4"/>
      <c r="L4" s="4"/>
      <c r="M4" s="4"/>
      <c r="N4" s="4"/>
    </row>
    <row r="5" spans="1:14" x14ac:dyDescent="0.25">
      <c r="A5" s="50"/>
      <c r="B5" s="51"/>
      <c r="C5" s="52"/>
      <c r="D5" s="53"/>
      <c r="E5" s="54"/>
      <c r="F5" s="52"/>
      <c r="G5" s="55"/>
      <c r="H5" s="58"/>
      <c r="I5" s="59"/>
      <c r="J5" s="56"/>
      <c r="K5" s="4"/>
      <c r="L5" s="4"/>
      <c r="M5" s="4"/>
      <c r="N5" s="4"/>
    </row>
    <row r="6" spans="1:14" x14ac:dyDescent="0.25">
      <c r="A6" s="50"/>
      <c r="B6" s="51"/>
      <c r="C6" s="52"/>
      <c r="D6" s="53"/>
      <c r="E6" s="54"/>
      <c r="F6" s="52"/>
      <c r="G6" s="55"/>
      <c r="H6" s="58"/>
      <c r="I6" s="59"/>
      <c r="J6" s="56"/>
      <c r="K6" s="4"/>
      <c r="L6" s="4"/>
      <c r="M6" s="4"/>
      <c r="N6" s="4"/>
    </row>
    <row r="7" spans="1:14" x14ac:dyDescent="0.25">
      <c r="A7" s="50"/>
      <c r="B7" s="51"/>
      <c r="C7" s="52"/>
      <c r="D7" s="53"/>
      <c r="E7" s="54"/>
      <c r="F7" s="52"/>
      <c r="G7" s="55"/>
      <c r="H7" s="58"/>
      <c r="I7" s="59"/>
      <c r="J7" s="56"/>
      <c r="K7" s="4"/>
      <c r="L7" s="4"/>
      <c r="M7" s="4"/>
      <c r="N7" s="4"/>
    </row>
    <row r="8" spans="1:14" x14ac:dyDescent="0.25">
      <c r="A8" s="50"/>
      <c r="B8" s="51"/>
      <c r="C8" s="52"/>
      <c r="D8" s="53"/>
      <c r="E8" s="54"/>
      <c r="F8" s="52"/>
      <c r="G8" s="55"/>
      <c r="H8" s="58"/>
      <c r="I8" s="59"/>
      <c r="J8" s="56"/>
      <c r="K8" s="4"/>
      <c r="L8" s="4"/>
      <c r="M8" s="4"/>
      <c r="N8" s="4"/>
    </row>
    <row r="9" spans="1:14" x14ac:dyDescent="0.25">
      <c r="A9" s="50"/>
      <c r="B9" s="51"/>
      <c r="C9" s="52"/>
      <c r="D9" s="53"/>
      <c r="E9" s="54"/>
      <c r="F9" s="52"/>
      <c r="G9" s="55"/>
      <c r="H9" s="58"/>
      <c r="I9" s="59"/>
      <c r="J9" s="56"/>
      <c r="K9" s="4"/>
      <c r="L9" s="4"/>
      <c r="M9" s="4"/>
      <c r="N9" s="4"/>
    </row>
    <row r="10" spans="1:14" x14ac:dyDescent="0.25">
      <c r="A10" s="50"/>
      <c r="B10" s="60"/>
      <c r="C10" s="52"/>
      <c r="D10" s="53"/>
      <c r="E10" s="54"/>
      <c r="F10" s="52"/>
      <c r="G10" s="55"/>
      <c r="H10" s="58"/>
      <c r="I10" s="59"/>
      <c r="J10" s="56"/>
      <c r="K10" s="4"/>
      <c r="L10" s="4"/>
      <c r="M10" s="4"/>
      <c r="N10" s="4"/>
    </row>
    <row r="11" spans="1:14" x14ac:dyDescent="0.25">
      <c r="A11" s="50"/>
      <c r="B11" s="60"/>
      <c r="C11" s="52"/>
      <c r="D11" s="53"/>
      <c r="E11" s="54"/>
      <c r="F11" s="52"/>
      <c r="G11" s="55"/>
      <c r="H11" s="58"/>
      <c r="I11" s="59"/>
      <c r="J11" s="56"/>
      <c r="K11" s="4"/>
      <c r="L11" s="4"/>
      <c r="M11" s="4"/>
      <c r="N11" s="4"/>
    </row>
    <row r="12" spans="1:14" x14ac:dyDescent="0.25">
      <c r="A12" s="50"/>
      <c r="B12" s="60"/>
      <c r="C12" s="52"/>
      <c r="D12" s="53"/>
      <c r="E12" s="54"/>
      <c r="F12" s="52"/>
      <c r="G12" s="55"/>
      <c r="H12" s="58"/>
      <c r="I12" s="59"/>
      <c r="J12" s="56"/>
      <c r="K12" s="4"/>
      <c r="L12" s="4"/>
      <c r="M12" s="4"/>
      <c r="N12" s="4"/>
    </row>
    <row r="13" spans="1:14" x14ac:dyDescent="0.25">
      <c r="A13" s="50"/>
      <c r="B13" s="60"/>
      <c r="C13" s="52"/>
      <c r="D13" s="53"/>
      <c r="E13" s="54"/>
      <c r="F13" s="52"/>
      <c r="G13" s="55"/>
      <c r="H13" s="58"/>
      <c r="I13" s="59"/>
      <c r="J13" s="56"/>
      <c r="K13" s="4"/>
      <c r="L13" s="4"/>
      <c r="M13" s="4"/>
      <c r="N13" s="4"/>
    </row>
    <row r="14" spans="1:14" x14ac:dyDescent="0.25">
      <c r="A14" s="50"/>
      <c r="B14" s="60"/>
      <c r="C14" s="52"/>
      <c r="D14" s="61"/>
      <c r="E14" s="62"/>
      <c r="F14" s="63"/>
      <c r="G14" s="55"/>
      <c r="H14" s="58"/>
      <c r="I14" s="59"/>
      <c r="J14" s="56"/>
      <c r="K14" s="4"/>
      <c r="L14" s="4"/>
      <c r="M14" s="4"/>
      <c r="N14" s="4"/>
    </row>
    <row r="15" spans="1:14" x14ac:dyDescent="0.25">
      <c r="A15" s="50"/>
      <c r="B15" s="64"/>
      <c r="C15" s="52"/>
      <c r="D15" s="61"/>
      <c r="E15" s="62"/>
      <c r="F15" s="63"/>
      <c r="G15" s="55"/>
      <c r="H15" s="58"/>
      <c r="I15" s="59"/>
      <c r="J15" s="56"/>
      <c r="K15" s="4"/>
      <c r="L15" s="4"/>
      <c r="M15" s="4"/>
      <c r="N15" s="4"/>
    </row>
    <row r="16" spans="1:14" x14ac:dyDescent="0.25">
      <c r="A16" s="50"/>
      <c r="B16" s="65"/>
      <c r="C16" s="52"/>
      <c r="D16" s="53"/>
      <c r="E16" s="54"/>
      <c r="F16" s="52"/>
      <c r="G16" s="55"/>
      <c r="H16" s="58"/>
      <c r="I16" s="59"/>
      <c r="J16" s="56"/>
      <c r="K16" s="4"/>
      <c r="L16" s="4"/>
      <c r="M16" s="4"/>
      <c r="N16" s="4"/>
    </row>
    <row r="17" spans="1:14" x14ac:dyDescent="0.25">
      <c r="A17" s="50"/>
      <c r="B17" s="65"/>
      <c r="C17" s="52"/>
      <c r="D17" s="53"/>
      <c r="E17" s="54"/>
      <c r="F17" s="52"/>
      <c r="G17" s="55"/>
      <c r="H17" s="58"/>
      <c r="I17" s="59"/>
      <c r="J17" s="56"/>
      <c r="K17" s="4"/>
      <c r="L17" s="4"/>
      <c r="M17" s="4"/>
      <c r="N17" s="4"/>
    </row>
    <row r="18" spans="1:14" x14ac:dyDescent="0.25">
      <c r="A18" s="50"/>
      <c r="B18" s="60"/>
      <c r="C18" s="52"/>
      <c r="D18" s="53"/>
      <c r="E18" s="54"/>
      <c r="F18" s="52"/>
      <c r="G18" s="55"/>
      <c r="H18" s="58"/>
      <c r="I18" s="59"/>
      <c r="J18" s="56"/>
      <c r="K18" s="4"/>
      <c r="L18" s="4"/>
      <c r="M18" s="4"/>
      <c r="N18" s="4"/>
    </row>
    <row r="19" spans="1:14" x14ac:dyDescent="0.25">
      <c r="A19" s="50"/>
      <c r="B19" s="60"/>
      <c r="C19" s="52"/>
      <c r="D19" s="53"/>
      <c r="E19" s="54"/>
      <c r="F19" s="52"/>
      <c r="G19" s="55"/>
      <c r="H19" s="58"/>
      <c r="I19" s="59"/>
      <c r="J19" s="56"/>
      <c r="K19" s="4"/>
      <c r="L19" s="4"/>
      <c r="M19" s="4"/>
      <c r="N19" s="4"/>
    </row>
    <row r="20" spans="1:14" x14ac:dyDescent="0.25">
      <c r="A20" s="50"/>
      <c r="B20" s="60"/>
      <c r="C20" s="52"/>
      <c r="D20" s="53"/>
      <c r="E20" s="54"/>
      <c r="F20" s="52"/>
      <c r="G20" s="55"/>
      <c r="H20" s="58"/>
      <c r="I20" s="59"/>
      <c r="J20" s="56"/>
      <c r="K20" s="4"/>
      <c r="L20" s="4"/>
      <c r="M20" s="4"/>
      <c r="N20" s="4"/>
    </row>
    <row r="21" spans="1:14" x14ac:dyDescent="0.25">
      <c r="A21" s="50"/>
      <c r="B21" s="60"/>
      <c r="C21" s="52"/>
      <c r="D21" s="53"/>
      <c r="E21" s="54"/>
      <c r="F21" s="52"/>
      <c r="G21" s="55"/>
      <c r="H21" s="66"/>
      <c r="I21" s="59"/>
      <c r="J21" s="56"/>
      <c r="K21" s="4"/>
      <c r="L21" s="4"/>
      <c r="M21" s="4"/>
      <c r="N21" s="4"/>
    </row>
    <row r="22" spans="1:14" x14ac:dyDescent="0.25">
      <c r="A22" s="50"/>
      <c r="B22" s="60"/>
      <c r="C22" s="52"/>
      <c r="D22" s="53"/>
      <c r="E22" s="54"/>
      <c r="F22" s="52"/>
      <c r="G22" s="55"/>
      <c r="H22" s="66"/>
      <c r="I22" s="59"/>
      <c r="J22" s="56"/>
      <c r="K22" s="4"/>
      <c r="L22" s="4"/>
      <c r="M22" s="4"/>
      <c r="N22" s="4"/>
    </row>
    <row r="23" spans="1:14" x14ac:dyDescent="0.25">
      <c r="A23" s="50"/>
      <c r="B23" s="60"/>
      <c r="C23" s="52"/>
      <c r="D23" s="53"/>
      <c r="E23" s="54"/>
      <c r="F23" s="52"/>
      <c r="G23" s="55"/>
      <c r="H23" s="58"/>
      <c r="I23" s="59"/>
      <c r="J23" s="56"/>
      <c r="K23" s="4"/>
      <c r="L23" s="4"/>
      <c r="M23" s="4"/>
      <c r="N23" s="4"/>
    </row>
    <row r="24" spans="1:14" x14ac:dyDescent="0.25">
      <c r="A24" s="50"/>
      <c r="B24" s="60"/>
      <c r="C24" s="52"/>
      <c r="D24" s="53"/>
      <c r="E24" s="54"/>
      <c r="F24" s="52"/>
      <c r="G24" s="55"/>
      <c r="H24" s="58"/>
      <c r="I24" s="59"/>
      <c r="J24" s="56"/>
      <c r="K24" s="4"/>
      <c r="L24" s="4"/>
      <c r="M24" s="4"/>
      <c r="N24" s="4"/>
    </row>
    <row r="25" spans="1:14" x14ac:dyDescent="0.25">
      <c r="A25" s="50"/>
      <c r="B25" s="60"/>
      <c r="C25" s="52"/>
      <c r="D25" s="53"/>
      <c r="E25" s="54"/>
      <c r="F25" s="52"/>
      <c r="G25" s="55"/>
      <c r="H25" s="58"/>
      <c r="I25" s="59"/>
      <c r="J25" s="56"/>
      <c r="K25" s="4"/>
      <c r="L25" s="4"/>
      <c r="M25" s="4"/>
      <c r="N25" s="4"/>
    </row>
    <row r="26" spans="1:14" x14ac:dyDescent="0.25">
      <c r="A26" s="50"/>
      <c r="B26" s="60"/>
      <c r="C26" s="52"/>
      <c r="D26" s="53"/>
      <c r="E26" s="54"/>
      <c r="F26" s="52"/>
      <c r="G26" s="55"/>
      <c r="H26" s="58"/>
      <c r="I26" s="59"/>
      <c r="J26" s="56"/>
      <c r="K26" s="4"/>
      <c r="L26" s="4"/>
      <c r="M26" s="4"/>
      <c r="N26" s="4"/>
    </row>
    <row r="27" spans="1:14" x14ac:dyDescent="0.25">
      <c r="A27" s="50"/>
      <c r="B27" s="53"/>
      <c r="C27" s="52"/>
      <c r="D27" s="53"/>
      <c r="E27" s="54"/>
      <c r="F27" s="52"/>
      <c r="G27" s="55"/>
      <c r="H27" s="58"/>
      <c r="I27" s="59"/>
      <c r="J27" s="56"/>
      <c r="K27" s="4"/>
      <c r="L27" s="4"/>
      <c r="M27" s="4"/>
      <c r="N27" s="4"/>
    </row>
    <row r="28" spans="1:14" x14ac:dyDescent="0.25">
      <c r="A28" s="50"/>
      <c r="B28" s="53"/>
      <c r="C28" s="52"/>
      <c r="D28" s="53"/>
      <c r="E28" s="54"/>
      <c r="F28" s="52"/>
      <c r="G28" s="55"/>
      <c r="H28" s="58"/>
      <c r="I28" s="59"/>
      <c r="J28" s="56"/>
      <c r="K28" s="4"/>
      <c r="L28" s="4"/>
      <c r="M28" s="4"/>
      <c r="N28" s="4"/>
    </row>
    <row r="29" spans="1:14" x14ac:dyDescent="0.25">
      <c r="A29" s="50"/>
      <c r="B29" s="64"/>
      <c r="C29" s="52"/>
      <c r="D29" s="53"/>
      <c r="E29" s="54"/>
      <c r="F29" s="52"/>
      <c r="G29" s="55"/>
      <c r="H29" s="58"/>
      <c r="I29" s="59"/>
      <c r="J29" s="56"/>
      <c r="K29" s="4"/>
      <c r="L29" s="4"/>
      <c r="M29" s="4"/>
      <c r="N29" s="4"/>
    </row>
    <row r="30" spans="1:14" x14ac:dyDescent="0.25">
      <c r="A30" s="50"/>
      <c r="B30" s="65"/>
      <c r="C30" s="52"/>
      <c r="D30" s="53"/>
      <c r="E30" s="54"/>
      <c r="F30" s="52"/>
      <c r="G30" s="55"/>
      <c r="H30" s="58"/>
      <c r="I30" s="59"/>
      <c r="J30" s="56"/>
      <c r="K30" s="4"/>
      <c r="L30" s="4"/>
      <c r="M30" s="4"/>
      <c r="N30" s="4"/>
    </row>
    <row r="31" spans="1:14" x14ac:dyDescent="0.25">
      <c r="A31" s="67"/>
      <c r="B31" s="68"/>
      <c r="C31" s="52"/>
      <c r="D31" s="69"/>
      <c r="E31" s="70"/>
      <c r="F31" s="71"/>
      <c r="G31" s="72"/>
      <c r="H31" s="58"/>
      <c r="I31" s="73"/>
      <c r="J31" s="74"/>
      <c r="K31" s="4"/>
      <c r="L31" s="4"/>
      <c r="M31" s="4"/>
      <c r="N31" s="4"/>
    </row>
    <row r="32" spans="1:14" x14ac:dyDescent="0.25">
      <c r="A32" s="50"/>
      <c r="B32" s="53"/>
      <c r="C32" s="53"/>
      <c r="D32" s="53"/>
      <c r="E32" s="54"/>
      <c r="F32" s="52"/>
      <c r="G32" s="55"/>
      <c r="H32" s="58"/>
      <c r="I32" s="59"/>
      <c r="J32" s="56"/>
      <c r="K32" s="4"/>
      <c r="L32" s="4"/>
      <c r="M32" s="4"/>
      <c r="N32" s="4"/>
    </row>
    <row r="33" spans="1:10" ht="15.75" thickBot="1" x14ac:dyDescent="0.3"/>
    <row r="34" spans="1:10" x14ac:dyDescent="0.25">
      <c r="A34" s="129" t="s">
        <v>58</v>
      </c>
      <c r="B34" s="130"/>
      <c r="C34" s="130" t="s">
        <v>54</v>
      </c>
      <c r="D34" s="130"/>
      <c r="E34" s="131"/>
      <c r="F34" s="132" t="s">
        <v>52</v>
      </c>
      <c r="G34" s="133"/>
      <c r="H34" s="132"/>
      <c r="I34" s="134" t="s">
        <v>53</v>
      </c>
      <c r="J34" s="135"/>
    </row>
    <row r="35" spans="1:10" x14ac:dyDescent="0.25">
      <c r="A35" s="98"/>
      <c r="B35" s="53"/>
      <c r="C35" s="53"/>
      <c r="D35" s="53"/>
      <c r="E35" s="54"/>
      <c r="F35" s="52"/>
      <c r="G35" s="55"/>
      <c r="H35" s="52"/>
      <c r="I35" s="59"/>
      <c r="J35" s="99"/>
    </row>
    <row r="36" spans="1:10" x14ac:dyDescent="0.25">
      <c r="A36" s="98"/>
      <c r="B36" s="53"/>
      <c r="C36" s="53"/>
      <c r="D36" s="53"/>
      <c r="E36" s="54"/>
      <c r="F36" s="52"/>
      <c r="G36" s="55"/>
      <c r="H36" s="52"/>
      <c r="I36" s="59"/>
      <c r="J36" s="99"/>
    </row>
    <row r="37" spans="1:10" x14ac:dyDescent="0.25">
      <c r="A37" s="98"/>
      <c r="B37" s="53"/>
      <c r="C37" s="53"/>
      <c r="D37" s="53"/>
      <c r="E37" s="54"/>
      <c r="F37" s="52"/>
      <c r="G37" s="55"/>
      <c r="H37" s="52"/>
      <c r="I37" s="59"/>
      <c r="J37" s="99"/>
    </row>
    <row r="38" spans="1:10" x14ac:dyDescent="0.25">
      <c r="A38" s="98"/>
      <c r="B38" s="53"/>
      <c r="C38" s="53"/>
      <c r="D38" s="53"/>
      <c r="E38" s="54"/>
      <c r="F38" s="52"/>
      <c r="G38" s="55"/>
      <c r="H38" s="52"/>
      <c r="I38" s="59"/>
      <c r="J38" s="99"/>
    </row>
    <row r="39" spans="1:10" x14ac:dyDescent="0.25">
      <c r="A39" s="98"/>
      <c r="B39" s="53"/>
      <c r="C39" s="53"/>
      <c r="D39" s="53"/>
      <c r="E39" s="54"/>
      <c r="F39" s="52"/>
      <c r="G39" s="55"/>
      <c r="H39" s="52"/>
      <c r="I39" s="59"/>
      <c r="J39" s="99"/>
    </row>
    <row r="40" spans="1:10" x14ac:dyDescent="0.25">
      <c r="A40" s="98"/>
      <c r="B40" s="53"/>
      <c r="C40" s="53"/>
      <c r="D40" s="53"/>
      <c r="E40" s="54"/>
      <c r="F40" s="52"/>
      <c r="G40" s="55"/>
      <c r="H40" s="52"/>
      <c r="I40" s="59"/>
      <c r="J40" s="99"/>
    </row>
    <row r="41" spans="1:10" x14ac:dyDescent="0.25">
      <c r="A41" s="98"/>
      <c r="B41" s="53"/>
      <c r="C41" s="53"/>
      <c r="D41" s="53"/>
      <c r="E41" s="54"/>
      <c r="F41" s="52"/>
      <c r="G41" s="55"/>
      <c r="H41" s="52"/>
      <c r="I41" s="59"/>
      <c r="J41" s="99"/>
    </row>
    <row r="42" spans="1:10" x14ac:dyDescent="0.25">
      <c r="A42" s="98"/>
      <c r="B42" s="53"/>
      <c r="C42" s="53"/>
      <c r="D42" s="53"/>
      <c r="E42" s="54"/>
      <c r="F42" s="52"/>
      <c r="G42" s="55"/>
      <c r="H42" s="52"/>
      <c r="I42" s="59"/>
      <c r="J42" s="99"/>
    </row>
    <row r="43" spans="1:10" x14ac:dyDescent="0.25">
      <c r="A43" s="98"/>
      <c r="B43" s="53"/>
      <c r="C43" s="53"/>
      <c r="D43" s="53"/>
      <c r="E43" s="54"/>
      <c r="F43" s="52"/>
      <c r="G43" s="55"/>
      <c r="H43" s="52"/>
      <c r="I43" s="59"/>
      <c r="J43" s="99"/>
    </row>
    <row r="44" spans="1:10" ht="15.75" thickBot="1" x14ac:dyDescent="0.3">
      <c r="A44" s="100"/>
      <c r="B44" s="101"/>
      <c r="C44" s="101"/>
      <c r="D44" s="101"/>
      <c r="E44" s="102"/>
      <c r="F44" s="103"/>
      <c r="G44" s="104"/>
      <c r="H44" s="103"/>
      <c r="I44" s="105"/>
      <c r="J44" s="106"/>
    </row>
    <row r="45" spans="1:10" ht="15.75" thickBot="1" x14ac:dyDescent="0.3"/>
    <row r="46" spans="1:10" x14ac:dyDescent="0.25">
      <c r="A46" s="118" t="s">
        <v>56</v>
      </c>
      <c r="B46" s="97"/>
      <c r="C46" s="97"/>
      <c r="D46" s="97"/>
      <c r="E46" s="112"/>
    </row>
    <row r="47" spans="1:10" x14ac:dyDescent="0.25">
      <c r="A47" s="119" t="s">
        <v>57</v>
      </c>
      <c r="B47" s="53"/>
      <c r="C47" s="53"/>
      <c r="D47" s="53"/>
      <c r="E47" s="113"/>
    </row>
    <row r="48" spans="1:10" x14ac:dyDescent="0.25">
      <c r="A48" s="119"/>
      <c r="B48" s="53"/>
      <c r="C48" s="53"/>
      <c r="D48" s="53"/>
      <c r="E48" s="113"/>
    </row>
    <row r="49" spans="1:5" ht="15.75" thickBot="1" x14ac:dyDescent="0.3">
      <c r="A49" s="120" t="s">
        <v>55</v>
      </c>
      <c r="B49" s="101"/>
      <c r="C49" s="101"/>
      <c r="D49" s="101"/>
      <c r="E49" s="114"/>
    </row>
  </sheetData>
  <autoFilter ref="A1:K1" xr:uid="{00000000-0009-0000-0000-000004000000}"/>
  <printOptions headings="1"/>
  <pageMargins left="0.25" right="0.25" top="0.75" bottom="0.75" header="0.3" footer="0.3"/>
  <pageSetup paperSize="5" orientation="landscape" r:id="rId1"/>
  <headerFooter>
    <oddHeader>&amp;L&amp;"-,Bold"Vendor / Vendor #&amp;C&amp;"-,Bold"DELIVERABLES / INVOICES    
Contract #&amp;R&amp;"-,Bold"&amp;A</oddHeader>
    <oddFooter>&amp;L&amp;F&amp;R&amp;P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04C4B-21E9-470E-A0D8-8E19E43AEDC7}">
  <dimension ref="A1:E24"/>
  <sheetViews>
    <sheetView workbookViewId="0">
      <selection sqref="A1:C1"/>
    </sheetView>
  </sheetViews>
  <sheetFormatPr defaultColWidth="9.140625" defaultRowHeight="15" x14ac:dyDescent="0.25"/>
  <cols>
    <col min="1" max="3" width="22.7109375" style="136" customWidth="1"/>
    <col min="4" max="16384" width="9.140625" style="136"/>
  </cols>
  <sheetData>
    <row r="1" spans="1:5" ht="48.75" customHeight="1" x14ac:dyDescent="0.4">
      <c r="A1" s="250" t="s">
        <v>177</v>
      </c>
      <c r="B1" s="251"/>
      <c r="C1" s="251"/>
      <c r="D1" s="137"/>
      <c r="E1" s="137"/>
    </row>
    <row r="2" spans="1:5" ht="14.25" customHeight="1" x14ac:dyDescent="0.25">
      <c r="A2" s="142"/>
      <c r="B2" s="143"/>
      <c r="C2" s="143"/>
      <c r="D2" s="143"/>
      <c r="E2" s="143"/>
    </row>
    <row r="3" spans="1:5" ht="15.75" x14ac:dyDescent="0.25">
      <c r="A3" s="252" t="s">
        <v>43</v>
      </c>
      <c r="B3" s="253"/>
      <c r="C3" s="253"/>
      <c r="D3" s="158"/>
      <c r="E3" s="137"/>
    </row>
    <row r="4" spans="1:5" ht="15.75" x14ac:dyDescent="0.25">
      <c r="A4" s="144"/>
      <c r="B4" s="145"/>
      <c r="C4" s="145"/>
      <c r="D4" s="158"/>
      <c r="E4" s="143"/>
    </row>
    <row r="5" spans="1:5" ht="15.75" x14ac:dyDescent="0.25">
      <c r="A5" s="252" t="s">
        <v>82</v>
      </c>
      <c r="B5" s="254"/>
      <c r="C5" s="254"/>
      <c r="D5" s="158"/>
      <c r="E5" s="137"/>
    </row>
    <row r="6" spans="1:5" ht="15.75" x14ac:dyDescent="0.25">
      <c r="A6" s="144"/>
      <c r="B6" s="146"/>
      <c r="C6" s="146"/>
      <c r="D6" s="158"/>
      <c r="E6" s="143"/>
    </row>
    <row r="7" spans="1:5" ht="48.75" customHeight="1" x14ac:dyDescent="0.25">
      <c r="A7" s="255" t="s">
        <v>60</v>
      </c>
      <c r="B7" s="256"/>
      <c r="C7" s="256"/>
      <c r="D7" s="158"/>
      <c r="E7" s="137"/>
    </row>
    <row r="8" spans="1:5" ht="15.75" x14ac:dyDescent="0.25">
      <c r="A8" s="158"/>
      <c r="B8" s="158"/>
      <c r="C8" s="158"/>
      <c r="D8" s="158"/>
      <c r="E8" s="137"/>
    </row>
    <row r="9" spans="1:5" ht="15.75" x14ac:dyDescent="0.25">
      <c r="A9" s="223" t="s">
        <v>15</v>
      </c>
      <c r="B9" s="223"/>
      <c r="C9" s="223"/>
      <c r="D9" s="158"/>
      <c r="E9" s="137"/>
    </row>
    <row r="10" spans="1:5" ht="16.5" thickBot="1" x14ac:dyDescent="0.3">
      <c r="A10" s="158"/>
      <c r="B10" s="158"/>
      <c r="C10" s="158"/>
      <c r="D10" s="158"/>
      <c r="E10" s="137"/>
    </row>
    <row r="11" spans="1:5" ht="15.75" x14ac:dyDescent="0.25">
      <c r="A11" s="159" t="s">
        <v>61</v>
      </c>
      <c r="B11" s="160" t="s">
        <v>62</v>
      </c>
      <c r="C11" s="161" t="s">
        <v>63</v>
      </c>
      <c r="D11" s="158"/>
      <c r="E11" s="137"/>
    </row>
    <row r="12" spans="1:5" ht="16.5" thickBot="1" x14ac:dyDescent="0.3">
      <c r="A12" s="162">
        <f>'Year 1'!C38</f>
        <v>0</v>
      </c>
      <c r="B12" s="163">
        <f>'Year 2'!C42</f>
        <v>0</v>
      </c>
      <c r="C12" s="164">
        <f>A12+B12</f>
        <v>0</v>
      </c>
      <c r="D12" s="158"/>
      <c r="E12" s="137"/>
    </row>
    <row r="13" spans="1:5" ht="15.75" x14ac:dyDescent="0.25">
      <c r="A13" s="158"/>
      <c r="B13" s="158"/>
      <c r="C13" s="158"/>
      <c r="D13" s="158"/>
      <c r="E13" s="137"/>
    </row>
    <row r="14" spans="1:5" ht="42.75" customHeight="1" x14ac:dyDescent="0.25">
      <c r="A14" s="257" t="s">
        <v>44</v>
      </c>
      <c r="B14" s="257"/>
      <c r="C14" s="257"/>
      <c r="D14" s="165"/>
      <c r="E14" s="165"/>
    </row>
    <row r="15" spans="1:5" ht="15.75" x14ac:dyDescent="0.25">
      <c r="A15" s="166"/>
      <c r="B15" s="147"/>
      <c r="C15" s="147"/>
      <c r="D15" s="147"/>
      <c r="E15" s="138"/>
    </row>
    <row r="16" spans="1:5" ht="57" customHeight="1" x14ac:dyDescent="0.25">
      <c r="A16" s="257" t="s">
        <v>176</v>
      </c>
      <c r="B16" s="257"/>
      <c r="C16" s="257"/>
      <c r="D16" s="166"/>
      <c r="E16" s="177"/>
    </row>
    <row r="17" spans="1:5" ht="16.5" thickBot="1" x14ac:dyDescent="0.3">
      <c r="A17" s="158"/>
      <c r="B17" s="158"/>
      <c r="C17" s="158"/>
      <c r="D17" s="158"/>
      <c r="E17" s="137"/>
    </row>
    <row r="18" spans="1:5" ht="16.5" thickBot="1" x14ac:dyDescent="0.3">
      <c r="A18" s="167" t="s">
        <v>175</v>
      </c>
      <c r="B18" s="168"/>
      <c r="C18" s="169" t="s">
        <v>180</v>
      </c>
      <c r="D18" s="158"/>
      <c r="E18" s="137"/>
    </row>
    <row r="19" spans="1:5" ht="16.5" thickBot="1" x14ac:dyDescent="0.3">
      <c r="A19" s="170"/>
      <c r="B19" s="171"/>
      <c r="C19" s="172"/>
      <c r="D19" s="158"/>
      <c r="E19" s="137"/>
    </row>
    <row r="20" spans="1:5" ht="16.5" thickBot="1" x14ac:dyDescent="0.3">
      <c r="A20" s="167" t="s">
        <v>45</v>
      </c>
      <c r="B20" s="168"/>
      <c r="C20" s="169"/>
      <c r="D20" s="158"/>
      <c r="E20" s="137"/>
    </row>
    <row r="21" spans="1:5" ht="16.5" thickBot="1" x14ac:dyDescent="0.3">
      <c r="A21" s="167" t="s">
        <v>46</v>
      </c>
      <c r="B21" s="168"/>
      <c r="C21" s="169"/>
      <c r="D21" s="158"/>
      <c r="E21" s="137"/>
    </row>
    <row r="22" spans="1:5" ht="16.5" thickBot="1" x14ac:dyDescent="0.3">
      <c r="A22" s="167" t="s">
        <v>47</v>
      </c>
      <c r="B22" s="168"/>
      <c r="C22" s="169"/>
      <c r="D22" s="158"/>
      <c r="E22" s="137"/>
    </row>
    <row r="23" spans="1:5" ht="16.5" thickBot="1" x14ac:dyDescent="0.3">
      <c r="A23" s="173"/>
      <c r="B23" s="174"/>
      <c r="C23" s="175"/>
      <c r="D23" s="158"/>
      <c r="E23" s="137"/>
    </row>
    <row r="24" spans="1:5" ht="15.75" x14ac:dyDescent="0.25">
      <c r="A24" s="176"/>
      <c r="B24" s="176"/>
      <c r="C24" s="176"/>
      <c r="D24" s="176"/>
    </row>
  </sheetData>
  <sheetProtection algorithmName="SHA-512" hashValue="KSn8K0ISn4wdNIJTsAkAZETV+0640KM/3DXPGnotgc4M4YKLmGKH/qitgzCg7zse4P1bvRjHAPhQRE04uIZ9GQ==" saltValue="zfHJ+jp6lfIk9y0G4xUp2g==" spinCount="100000" sheet="1" objects="1" scenarios="1"/>
  <mergeCells count="6">
    <mergeCell ref="A1:C1"/>
    <mergeCell ref="A3:C3"/>
    <mergeCell ref="A5:C5"/>
    <mergeCell ref="A7:C7"/>
    <mergeCell ref="A16:C16"/>
    <mergeCell ref="A14:C14"/>
  </mergeCells>
  <printOptions horizontalCentered="1"/>
  <pageMargins left="0.7" right="0.7" top="0.75" bottom="0.75" header="0.3" footer="0.3"/>
  <pageSetup orientation="portrait" horizontalDpi="4294967295" verticalDpi="4294967295" r:id="rId1"/>
  <headerFooter>
    <oddHeader>&amp;LRFP 23-015 Cost Proposal&amp;R&amp;A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C6593-747C-4027-8229-6346A4E63FE2}">
  <dimension ref="A1:G36"/>
  <sheetViews>
    <sheetView workbookViewId="0">
      <selection activeCell="A6" sqref="A6"/>
    </sheetView>
  </sheetViews>
  <sheetFormatPr defaultColWidth="9.140625" defaultRowHeight="15.75" x14ac:dyDescent="0.25"/>
  <cols>
    <col min="1" max="1" width="25.7109375" style="176" customWidth="1"/>
    <col min="2" max="2" width="9.7109375" style="176" customWidth="1"/>
    <col min="3" max="3" width="10.7109375" style="176" customWidth="1"/>
    <col min="4" max="4" width="34.7109375" style="176" customWidth="1"/>
    <col min="5" max="6" width="20.7109375" style="176" customWidth="1"/>
    <col min="7" max="16384" width="9.140625" style="136"/>
  </cols>
  <sheetData>
    <row r="1" spans="1:7" x14ac:dyDescent="0.25">
      <c r="A1" s="258" t="s">
        <v>82</v>
      </c>
      <c r="B1" s="259"/>
      <c r="C1" s="259"/>
      <c r="D1" s="259"/>
      <c r="E1" s="259"/>
      <c r="F1" s="259"/>
    </row>
    <row r="2" spans="1:7" x14ac:dyDescent="0.25">
      <c r="A2" s="184"/>
      <c r="B2" s="185"/>
      <c r="C2" s="185"/>
      <c r="D2" s="185"/>
      <c r="E2" s="185"/>
      <c r="F2" s="185"/>
    </row>
    <row r="3" spans="1:7" x14ac:dyDescent="0.25">
      <c r="A3" s="260" t="s">
        <v>60</v>
      </c>
      <c r="B3" s="261"/>
      <c r="C3" s="261"/>
      <c r="D3" s="261"/>
      <c r="E3" s="261"/>
      <c r="F3" s="261"/>
      <c r="G3" s="82"/>
    </row>
    <row r="4" spans="1:7" x14ac:dyDescent="0.25">
      <c r="A4" s="262" t="s">
        <v>14</v>
      </c>
      <c r="B4" s="262"/>
      <c r="C4" s="262"/>
      <c r="D4" s="262"/>
      <c r="E4" s="262"/>
      <c r="F4" s="262"/>
      <c r="G4" s="82"/>
    </row>
    <row r="5" spans="1:7" x14ac:dyDescent="0.25">
      <c r="A5" s="178"/>
      <c r="B5" s="178"/>
      <c r="C5" s="178"/>
      <c r="D5" s="178"/>
      <c r="E5" s="178"/>
      <c r="F5" s="178"/>
      <c r="G5" s="82"/>
    </row>
    <row r="6" spans="1:7" ht="20.25" customHeight="1" x14ac:dyDescent="0.25">
      <c r="A6" s="179" t="s">
        <v>178</v>
      </c>
      <c r="B6" s="179"/>
      <c r="C6" s="179"/>
      <c r="D6" s="179"/>
      <c r="E6" s="179"/>
      <c r="F6" s="179"/>
      <c r="G6" s="82"/>
    </row>
    <row r="7" spans="1:7" x14ac:dyDescent="0.25">
      <c r="A7" s="180"/>
      <c r="B7" s="180"/>
      <c r="C7" s="178"/>
      <c r="D7" s="181"/>
      <c r="E7" s="181"/>
      <c r="F7" s="181"/>
      <c r="G7" s="82"/>
    </row>
    <row r="8" spans="1:7" ht="31.5" x14ac:dyDescent="0.25">
      <c r="A8" s="182" t="s">
        <v>16</v>
      </c>
      <c r="B8" s="182" t="s">
        <v>17</v>
      </c>
      <c r="C8" s="182" t="s">
        <v>18</v>
      </c>
      <c r="D8" s="182" t="s">
        <v>19</v>
      </c>
      <c r="E8" s="183" t="s">
        <v>20</v>
      </c>
      <c r="F8" s="182" t="s">
        <v>21</v>
      </c>
      <c r="G8" s="82"/>
    </row>
    <row r="9" spans="1:7" ht="23.1" customHeight="1" x14ac:dyDescent="0.25">
      <c r="A9" s="263"/>
      <c r="B9" s="139" t="s">
        <v>22</v>
      </c>
      <c r="C9" s="139" t="s">
        <v>23</v>
      </c>
      <c r="D9" s="264"/>
      <c r="E9" s="266"/>
      <c r="F9" s="266"/>
      <c r="G9" s="82"/>
    </row>
    <row r="10" spans="1:7" ht="23.1" customHeight="1" x14ac:dyDescent="0.25">
      <c r="A10" s="263"/>
      <c r="B10" s="139" t="s">
        <v>24</v>
      </c>
      <c r="C10" s="139" t="s">
        <v>25</v>
      </c>
      <c r="D10" s="265"/>
      <c r="E10" s="267"/>
      <c r="F10" s="267"/>
      <c r="G10" s="82"/>
    </row>
    <row r="11" spans="1:7" ht="23.1" customHeight="1" x14ac:dyDescent="0.25">
      <c r="A11" s="263"/>
      <c r="B11" s="139" t="s">
        <v>22</v>
      </c>
      <c r="C11" s="139" t="s">
        <v>23</v>
      </c>
      <c r="D11" s="268"/>
      <c r="E11" s="269"/>
      <c r="F11" s="269"/>
      <c r="G11" s="82"/>
    </row>
    <row r="12" spans="1:7" ht="23.1" customHeight="1" x14ac:dyDescent="0.25">
      <c r="A12" s="263"/>
      <c r="B12" s="139" t="s">
        <v>24</v>
      </c>
      <c r="C12" s="139" t="s">
        <v>25</v>
      </c>
      <c r="D12" s="268"/>
      <c r="E12" s="270"/>
      <c r="F12" s="270"/>
      <c r="G12" s="82"/>
    </row>
    <row r="13" spans="1:7" ht="23.1" customHeight="1" x14ac:dyDescent="0.25">
      <c r="A13" s="263"/>
      <c r="B13" s="139" t="s">
        <v>22</v>
      </c>
      <c r="C13" s="139" t="s">
        <v>23</v>
      </c>
      <c r="D13" s="268"/>
      <c r="E13" s="269"/>
      <c r="F13" s="269"/>
      <c r="G13" s="82"/>
    </row>
    <row r="14" spans="1:7" ht="23.1" customHeight="1" x14ac:dyDescent="0.25">
      <c r="A14" s="263"/>
      <c r="B14" s="139" t="s">
        <v>24</v>
      </c>
      <c r="C14" s="139" t="s">
        <v>25</v>
      </c>
      <c r="D14" s="268"/>
      <c r="E14" s="270"/>
      <c r="F14" s="270"/>
      <c r="G14" s="82"/>
    </row>
    <row r="15" spans="1:7" ht="23.1" customHeight="1" x14ac:dyDescent="0.25">
      <c r="A15" s="263"/>
      <c r="B15" s="139" t="s">
        <v>22</v>
      </c>
      <c r="C15" s="139" t="s">
        <v>23</v>
      </c>
      <c r="D15" s="268"/>
      <c r="E15" s="269"/>
      <c r="F15" s="269"/>
      <c r="G15" s="82"/>
    </row>
    <row r="16" spans="1:7" ht="23.1" customHeight="1" x14ac:dyDescent="0.25">
      <c r="A16" s="263"/>
      <c r="B16" s="139" t="s">
        <v>24</v>
      </c>
      <c r="C16" s="139" t="s">
        <v>25</v>
      </c>
      <c r="D16" s="268"/>
      <c r="E16" s="270"/>
      <c r="F16" s="270"/>
      <c r="G16" s="82"/>
    </row>
    <row r="17" spans="1:7" ht="23.1" customHeight="1" x14ac:dyDescent="0.25">
      <c r="A17" s="263"/>
      <c r="B17" s="139" t="s">
        <v>22</v>
      </c>
      <c r="C17" s="139" t="s">
        <v>23</v>
      </c>
      <c r="D17" s="268"/>
      <c r="E17" s="269"/>
      <c r="F17" s="269"/>
      <c r="G17" s="82"/>
    </row>
    <row r="18" spans="1:7" ht="23.1" customHeight="1" x14ac:dyDescent="0.25">
      <c r="A18" s="263"/>
      <c r="B18" s="139" t="s">
        <v>24</v>
      </c>
      <c r="C18" s="139" t="s">
        <v>25</v>
      </c>
      <c r="D18" s="268"/>
      <c r="E18" s="270"/>
      <c r="F18" s="270"/>
      <c r="G18" s="82"/>
    </row>
    <row r="19" spans="1:7" ht="23.1" customHeight="1" x14ac:dyDescent="0.25">
      <c r="A19" s="263"/>
      <c r="B19" s="139" t="s">
        <v>22</v>
      </c>
      <c r="C19" s="139" t="s">
        <v>23</v>
      </c>
      <c r="D19" s="268"/>
      <c r="E19" s="269"/>
      <c r="F19" s="269"/>
      <c r="G19" s="82"/>
    </row>
    <row r="20" spans="1:7" ht="23.1" customHeight="1" x14ac:dyDescent="0.25">
      <c r="A20" s="263"/>
      <c r="B20" s="139" t="s">
        <v>24</v>
      </c>
      <c r="C20" s="139" t="s">
        <v>25</v>
      </c>
      <c r="D20" s="268"/>
      <c r="E20" s="270"/>
      <c r="F20" s="270"/>
      <c r="G20" s="82"/>
    </row>
    <row r="21" spans="1:7" ht="23.1" customHeight="1" x14ac:dyDescent="0.25">
      <c r="A21" s="263"/>
      <c r="B21" s="139" t="s">
        <v>22</v>
      </c>
      <c r="C21" s="139" t="s">
        <v>23</v>
      </c>
      <c r="D21" s="268"/>
      <c r="E21" s="269"/>
      <c r="F21" s="269"/>
      <c r="G21" s="82"/>
    </row>
    <row r="22" spans="1:7" ht="23.1" customHeight="1" x14ac:dyDescent="0.25">
      <c r="A22" s="263"/>
      <c r="B22" s="139" t="s">
        <v>24</v>
      </c>
      <c r="C22" s="139" t="s">
        <v>25</v>
      </c>
      <c r="D22" s="268"/>
      <c r="E22" s="270"/>
      <c r="F22" s="270"/>
      <c r="G22" s="82"/>
    </row>
    <row r="23" spans="1:7" ht="23.1" customHeight="1" x14ac:dyDescent="0.25">
      <c r="A23" s="271"/>
      <c r="B23" s="139" t="s">
        <v>22</v>
      </c>
      <c r="C23" s="139" t="s">
        <v>23</v>
      </c>
      <c r="D23" s="264"/>
      <c r="E23" s="269"/>
      <c r="F23" s="269"/>
      <c r="G23" s="82"/>
    </row>
    <row r="24" spans="1:7" ht="23.1" customHeight="1" x14ac:dyDescent="0.25">
      <c r="A24" s="272"/>
      <c r="B24" s="139" t="s">
        <v>24</v>
      </c>
      <c r="C24" s="139" t="s">
        <v>25</v>
      </c>
      <c r="D24" s="265"/>
      <c r="E24" s="270"/>
      <c r="F24" s="270"/>
      <c r="G24" s="82"/>
    </row>
    <row r="25" spans="1:7" ht="23.1" customHeight="1" x14ac:dyDescent="0.25">
      <c r="A25" s="271"/>
      <c r="B25" s="139" t="s">
        <v>22</v>
      </c>
      <c r="C25" s="139" t="s">
        <v>23</v>
      </c>
      <c r="D25" s="271"/>
      <c r="E25" s="269"/>
      <c r="F25" s="269"/>
      <c r="G25" s="82"/>
    </row>
    <row r="26" spans="1:7" ht="23.1" customHeight="1" x14ac:dyDescent="0.25">
      <c r="A26" s="272"/>
      <c r="B26" s="139" t="s">
        <v>24</v>
      </c>
      <c r="C26" s="139" t="s">
        <v>25</v>
      </c>
      <c r="D26" s="272"/>
      <c r="E26" s="270"/>
      <c r="F26" s="270"/>
      <c r="G26" s="82"/>
    </row>
    <row r="27" spans="1:7" ht="23.1" customHeight="1" x14ac:dyDescent="0.25">
      <c r="A27" s="271"/>
      <c r="B27" s="139" t="s">
        <v>22</v>
      </c>
      <c r="C27" s="139" t="s">
        <v>23</v>
      </c>
      <c r="D27" s="271"/>
      <c r="E27" s="269"/>
      <c r="F27" s="269"/>
      <c r="G27" s="82"/>
    </row>
    <row r="28" spans="1:7" ht="23.1" customHeight="1" x14ac:dyDescent="0.25">
      <c r="A28" s="272"/>
      <c r="B28" s="139" t="s">
        <v>24</v>
      </c>
      <c r="C28" s="139" t="s">
        <v>25</v>
      </c>
      <c r="D28" s="272"/>
      <c r="E28" s="270"/>
      <c r="F28" s="270"/>
      <c r="G28" s="82"/>
    </row>
    <row r="29" spans="1:7" s="225" customFormat="1" ht="23.1" customHeight="1" x14ac:dyDescent="0.25">
      <c r="A29" s="226"/>
      <c r="B29" s="227"/>
      <c r="C29" s="227"/>
      <c r="D29" s="228"/>
      <c r="E29" s="229" t="s">
        <v>26</v>
      </c>
      <c r="F29" s="247">
        <f>SUM(F9:F28)</f>
        <v>0</v>
      </c>
      <c r="G29" s="224"/>
    </row>
    <row r="30" spans="1:7" s="225" customFormat="1" ht="23.1" customHeight="1" x14ac:dyDescent="0.25">
      <c r="A30" s="226"/>
      <c r="B30" s="227"/>
      <c r="C30" s="227"/>
      <c r="D30" s="228"/>
      <c r="E30" s="229" t="s">
        <v>27</v>
      </c>
      <c r="F30" s="247">
        <f>'Budget Summary'!C12</f>
        <v>0</v>
      </c>
      <c r="G30" s="224"/>
    </row>
    <row r="31" spans="1:7" s="225" customFormat="1" ht="23.1" customHeight="1" x14ac:dyDescent="0.25">
      <c r="A31" s="230"/>
      <c r="B31" s="231"/>
      <c r="C31" s="231"/>
      <c r="D31" s="232"/>
      <c r="E31" s="233" t="s">
        <v>28</v>
      </c>
      <c r="F31" s="242" t="e">
        <f>F29/F30</f>
        <v>#DIV/0!</v>
      </c>
      <c r="G31" s="224"/>
    </row>
    <row r="32" spans="1:7" s="225" customFormat="1" ht="23.1" customHeight="1" x14ac:dyDescent="0.25">
      <c r="A32" s="234" t="s">
        <v>29</v>
      </c>
      <c r="B32" s="235"/>
      <c r="C32" s="235"/>
      <c r="D32" s="235"/>
      <c r="E32" s="235"/>
      <c r="F32" s="235"/>
      <c r="G32" s="224"/>
    </row>
    <row r="33" spans="1:7" s="225" customFormat="1" ht="23.1" customHeight="1" x14ac:dyDescent="0.25">
      <c r="A33" s="234" t="s">
        <v>30</v>
      </c>
      <c r="B33" s="235"/>
      <c r="C33" s="235"/>
      <c r="D33" s="235"/>
      <c r="E33" s="235"/>
      <c r="F33" s="235"/>
      <c r="G33" s="224"/>
    </row>
    <row r="34" spans="1:7" s="225" customFormat="1" ht="23.1" customHeight="1" x14ac:dyDescent="0.25">
      <c r="A34" s="234"/>
      <c r="B34" s="235"/>
      <c r="C34" s="235"/>
      <c r="D34" s="235"/>
      <c r="E34" s="235"/>
      <c r="F34" s="235"/>
      <c r="G34" s="224"/>
    </row>
    <row r="35" spans="1:7" s="225" customFormat="1" ht="23.1" customHeight="1" x14ac:dyDescent="0.25">
      <c r="A35" s="234" t="s">
        <v>31</v>
      </c>
      <c r="B35" s="235"/>
      <c r="C35" s="235"/>
      <c r="D35" s="235"/>
      <c r="E35" s="235"/>
      <c r="F35" s="235"/>
      <c r="G35" s="224"/>
    </row>
    <row r="36" spans="1:7" s="225" customFormat="1" x14ac:dyDescent="0.25">
      <c r="A36" s="236"/>
      <c r="B36" s="236"/>
      <c r="C36" s="236"/>
      <c r="D36" s="236"/>
      <c r="E36" s="236"/>
      <c r="F36" s="236"/>
    </row>
  </sheetData>
  <sheetProtection algorithmName="SHA-512" hashValue="sTWMyhElemsjxpKtyjY9vlxKEozOQhjwrsq0BBSXWayG5UHlpijrtxg2En9J6BuyIsAv1e67RHTHdf3185/6wg==" saltValue="GIDNCh9WSVMltvLx+MGeCw==" spinCount="100000" sheet="1" formatCells="0" insertRows="0" deleteRows="0"/>
  <mergeCells count="43">
    <mergeCell ref="A27:A28"/>
    <mergeCell ref="D27:D28"/>
    <mergeCell ref="E27:E28"/>
    <mergeCell ref="F27:F28"/>
    <mergeCell ref="A23:A24"/>
    <mergeCell ref="D23:D24"/>
    <mergeCell ref="E23:E24"/>
    <mergeCell ref="F23:F24"/>
    <mergeCell ref="A25:A26"/>
    <mergeCell ref="D25:D26"/>
    <mergeCell ref="E25:E26"/>
    <mergeCell ref="F25:F26"/>
    <mergeCell ref="A19:A20"/>
    <mergeCell ref="D19:D20"/>
    <mergeCell ref="E19:E20"/>
    <mergeCell ref="F19:F20"/>
    <mergeCell ref="A21:A22"/>
    <mergeCell ref="D21:D22"/>
    <mergeCell ref="E21:E22"/>
    <mergeCell ref="F21:F22"/>
    <mergeCell ref="A15:A16"/>
    <mergeCell ref="D15:D16"/>
    <mergeCell ref="E15:E16"/>
    <mergeCell ref="F15:F16"/>
    <mergeCell ref="A17:A18"/>
    <mergeCell ref="D17:D18"/>
    <mergeCell ref="E17:E18"/>
    <mergeCell ref="F17:F18"/>
    <mergeCell ref="A11:A12"/>
    <mergeCell ref="D11:D12"/>
    <mergeCell ref="E11:E12"/>
    <mergeCell ref="F11:F12"/>
    <mergeCell ref="A13:A14"/>
    <mergeCell ref="D13:D14"/>
    <mergeCell ref="E13:E14"/>
    <mergeCell ref="F13:F14"/>
    <mergeCell ref="A1:F1"/>
    <mergeCell ref="A3:F3"/>
    <mergeCell ref="A4:F4"/>
    <mergeCell ref="A9:A10"/>
    <mergeCell ref="D9:D10"/>
    <mergeCell ref="E9:E10"/>
    <mergeCell ref="F9:F10"/>
  </mergeCells>
  <pageMargins left="0.7" right="0.7" top="0.75" bottom="0.75" header="0.3" footer="0.3"/>
  <pageSetup orientation="landscape" horizontalDpi="4294967295" verticalDpi="4294967295" r:id="rId1"/>
  <headerFooter>
    <oddHeader>&amp;LRFP 23-015 Cost Proposal&amp;R&amp;A</oddHeader>
    <oddFooter>&amp;R&amp;P of &amp;N</oddFooter>
  </headerFooter>
  <ignoredErrors>
    <ignoredError sqref="F31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A76E0-54B8-4D1D-87CB-F7389700C77E}">
  <dimension ref="A1:D38"/>
  <sheetViews>
    <sheetView workbookViewId="0">
      <selection activeCell="A3" sqref="A3:D3"/>
    </sheetView>
  </sheetViews>
  <sheetFormatPr defaultColWidth="9.140625" defaultRowHeight="15.75" x14ac:dyDescent="0.25"/>
  <cols>
    <col min="1" max="1" width="25.7109375" style="176" customWidth="1"/>
    <col min="2" max="2" width="49.7109375" style="176" customWidth="1"/>
    <col min="3" max="4" width="21.7109375" style="176" customWidth="1"/>
    <col min="5" max="16384" width="9.140625" style="136"/>
  </cols>
  <sheetData>
    <row r="1" spans="1:4" x14ac:dyDescent="0.25">
      <c r="A1" s="252" t="s">
        <v>83</v>
      </c>
      <c r="B1" s="273"/>
      <c r="C1" s="273"/>
      <c r="D1" s="273"/>
    </row>
    <row r="2" spans="1:4" x14ac:dyDescent="0.25">
      <c r="A2" s="144"/>
      <c r="B2" s="148"/>
      <c r="C2" s="148"/>
      <c r="D2" s="148"/>
    </row>
    <row r="3" spans="1:4" x14ac:dyDescent="0.25">
      <c r="A3" s="255" t="s">
        <v>60</v>
      </c>
      <c r="B3" s="274"/>
      <c r="C3" s="274"/>
      <c r="D3" s="274"/>
    </row>
    <row r="4" spans="1:4" x14ac:dyDescent="0.25">
      <c r="A4" s="275" t="s">
        <v>32</v>
      </c>
      <c r="B4" s="275"/>
      <c r="C4" s="275"/>
      <c r="D4" s="275"/>
    </row>
    <row r="5" spans="1:4" x14ac:dyDescent="0.25">
      <c r="A5" s="149"/>
      <c r="B5" s="149"/>
      <c r="C5" s="149"/>
      <c r="D5" s="149"/>
    </row>
    <row r="6" spans="1:4" x14ac:dyDescent="0.25">
      <c r="A6" s="186" t="s">
        <v>15</v>
      </c>
      <c r="B6" s="186"/>
      <c r="C6" s="186"/>
      <c r="D6" s="186"/>
    </row>
    <row r="7" spans="1:4" x14ac:dyDescent="0.25">
      <c r="A7" s="186"/>
      <c r="B7" s="186"/>
      <c r="C7" s="186"/>
      <c r="D7" s="186"/>
    </row>
    <row r="8" spans="1:4" x14ac:dyDescent="0.25">
      <c r="A8" s="237"/>
      <c r="B8" s="149"/>
      <c r="C8" s="149"/>
      <c r="D8" s="149"/>
    </row>
    <row r="9" spans="1:4" x14ac:dyDescent="0.25">
      <c r="A9" s="187" t="s">
        <v>33</v>
      </c>
      <c r="B9" s="149"/>
      <c r="C9" s="149"/>
      <c r="D9" s="149"/>
    </row>
    <row r="10" spans="1:4" x14ac:dyDescent="0.25">
      <c r="A10" s="188"/>
      <c r="B10" s="188"/>
      <c r="C10" s="189"/>
      <c r="D10" s="189"/>
    </row>
    <row r="11" spans="1:4" ht="31.5" x14ac:dyDescent="0.25">
      <c r="A11" s="195" t="s">
        <v>34</v>
      </c>
      <c r="B11" s="195" t="s">
        <v>35</v>
      </c>
      <c r="C11" s="196" t="s">
        <v>20</v>
      </c>
      <c r="D11" s="197" t="s">
        <v>36</v>
      </c>
    </row>
    <row r="12" spans="1:4" x14ac:dyDescent="0.25">
      <c r="A12" s="190"/>
      <c r="B12" s="246"/>
      <c r="C12" s="248"/>
      <c r="D12" s="248"/>
    </row>
    <row r="13" spans="1:4" x14ac:dyDescent="0.25">
      <c r="A13" s="190"/>
      <c r="B13" s="246"/>
      <c r="C13" s="248"/>
      <c r="D13" s="248"/>
    </row>
    <row r="14" spans="1:4" x14ac:dyDescent="0.25">
      <c r="A14" s="190"/>
      <c r="B14" s="246"/>
      <c r="C14" s="248"/>
      <c r="D14" s="248"/>
    </row>
    <row r="15" spans="1:4" x14ac:dyDescent="0.25">
      <c r="A15" s="190"/>
      <c r="B15" s="246"/>
      <c r="C15" s="248"/>
      <c r="D15" s="248"/>
    </row>
    <row r="16" spans="1:4" x14ac:dyDescent="0.25">
      <c r="A16" s="190"/>
      <c r="B16" s="246"/>
      <c r="C16" s="248"/>
      <c r="D16" s="248"/>
    </row>
    <row r="17" spans="1:4" x14ac:dyDescent="0.25">
      <c r="A17" s="190"/>
      <c r="B17" s="246"/>
      <c r="C17" s="248"/>
      <c r="D17" s="248"/>
    </row>
    <row r="18" spans="1:4" x14ac:dyDescent="0.25">
      <c r="A18" s="190"/>
      <c r="B18" s="246"/>
      <c r="C18" s="248"/>
      <c r="D18" s="248"/>
    </row>
    <row r="19" spans="1:4" x14ac:dyDescent="0.25">
      <c r="A19" s="190"/>
      <c r="B19" s="246"/>
      <c r="C19" s="248"/>
      <c r="D19" s="248"/>
    </row>
    <row r="20" spans="1:4" x14ac:dyDescent="0.25">
      <c r="A20" s="191"/>
      <c r="B20" s="192"/>
      <c r="C20" s="193" t="s">
        <v>37</v>
      </c>
      <c r="D20" s="249">
        <f>SUM(D12:D19)</f>
        <v>0</v>
      </c>
    </row>
    <row r="21" spans="1:4" x14ac:dyDescent="0.25">
      <c r="A21" s="191"/>
      <c r="B21" s="192"/>
      <c r="C21" s="193" t="s">
        <v>38</v>
      </c>
      <c r="D21" s="249">
        <f>'Budget Summary'!C12</f>
        <v>0</v>
      </c>
    </row>
    <row r="22" spans="1:4" x14ac:dyDescent="0.25">
      <c r="A22" s="191"/>
      <c r="B22" s="192"/>
      <c r="C22" s="193" t="s">
        <v>39</v>
      </c>
      <c r="D22" s="243" t="e">
        <f>D20/D21</f>
        <v>#DIV/0!</v>
      </c>
    </row>
    <row r="23" spans="1:4" x14ac:dyDescent="0.25">
      <c r="A23" s="194"/>
      <c r="B23" s="189"/>
      <c r="C23" s="189"/>
      <c r="D23" s="189"/>
    </row>
    <row r="24" spans="1:4" x14ac:dyDescent="0.25">
      <c r="A24" s="194"/>
      <c r="B24" s="189"/>
      <c r="C24" s="189"/>
      <c r="D24" s="189"/>
    </row>
    <row r="25" spans="1:4" x14ac:dyDescent="0.25">
      <c r="A25" s="187" t="s">
        <v>40</v>
      </c>
      <c r="B25" s="149"/>
      <c r="C25" s="149"/>
      <c r="D25" s="149"/>
    </row>
    <row r="26" spans="1:4" x14ac:dyDescent="0.25">
      <c r="A26" s="188"/>
      <c r="B26" s="188"/>
      <c r="C26" s="189"/>
      <c r="D26" s="189"/>
    </row>
    <row r="27" spans="1:4" ht="31.5" x14ac:dyDescent="0.25">
      <c r="A27" s="195" t="s">
        <v>34</v>
      </c>
      <c r="B27" s="195" t="s">
        <v>35</v>
      </c>
      <c r="C27" s="196" t="s">
        <v>20</v>
      </c>
      <c r="D27" s="197" t="s">
        <v>36</v>
      </c>
    </row>
    <row r="28" spans="1:4" x14ac:dyDescent="0.25">
      <c r="A28" s="190"/>
      <c r="B28" s="246"/>
      <c r="C28" s="248"/>
      <c r="D28" s="248"/>
    </row>
    <row r="29" spans="1:4" x14ac:dyDescent="0.25">
      <c r="A29" s="190"/>
      <c r="B29" s="246"/>
      <c r="C29" s="248"/>
      <c r="D29" s="248"/>
    </row>
    <row r="30" spans="1:4" x14ac:dyDescent="0.25">
      <c r="A30" s="190"/>
      <c r="B30" s="246"/>
      <c r="C30" s="248"/>
      <c r="D30" s="248"/>
    </row>
    <row r="31" spans="1:4" x14ac:dyDescent="0.25">
      <c r="A31" s="190"/>
      <c r="B31" s="246"/>
      <c r="C31" s="248"/>
      <c r="D31" s="248"/>
    </row>
    <row r="32" spans="1:4" x14ac:dyDescent="0.25">
      <c r="A32" s="190"/>
      <c r="B32" s="246"/>
      <c r="C32" s="248"/>
      <c r="D32" s="248"/>
    </row>
    <row r="33" spans="1:4" x14ac:dyDescent="0.25">
      <c r="A33" s="190"/>
      <c r="B33" s="246"/>
      <c r="C33" s="248"/>
      <c r="D33" s="248"/>
    </row>
    <row r="34" spans="1:4" x14ac:dyDescent="0.25">
      <c r="A34" s="190"/>
      <c r="B34" s="246"/>
      <c r="C34" s="248"/>
      <c r="D34" s="248"/>
    </row>
    <row r="35" spans="1:4" x14ac:dyDescent="0.25">
      <c r="A35" s="190"/>
      <c r="B35" s="246"/>
      <c r="C35" s="248"/>
      <c r="D35" s="248"/>
    </row>
    <row r="36" spans="1:4" x14ac:dyDescent="0.25">
      <c r="A36" s="191"/>
      <c r="B36" s="192"/>
      <c r="C36" s="193" t="s">
        <v>41</v>
      </c>
      <c r="D36" s="249">
        <f>SUM(D28:D35)</f>
        <v>0</v>
      </c>
    </row>
    <row r="37" spans="1:4" x14ac:dyDescent="0.25">
      <c r="A37" s="191"/>
      <c r="B37" s="192"/>
      <c r="C37" s="193" t="s">
        <v>38</v>
      </c>
      <c r="D37" s="249">
        <f>'Budget Summary'!C12</f>
        <v>0</v>
      </c>
    </row>
    <row r="38" spans="1:4" x14ac:dyDescent="0.25">
      <c r="A38" s="191"/>
      <c r="B38" s="192"/>
      <c r="C38" s="193" t="s">
        <v>42</v>
      </c>
      <c r="D38" s="243" t="e">
        <f>D36/D37</f>
        <v>#DIV/0!</v>
      </c>
    </row>
  </sheetData>
  <sheetProtection algorithmName="SHA-512" hashValue="RNIA7Ydzp81KPxN6x6wKeYfz0SL15Us2rjEYHeI/pBiKShqXeex0Q4Cpg5pZVjR99Tlh+3NjerLeJzPSkzr4LQ==" saltValue="kExZbXJUnzsWmgZbAdGF/g==" spinCount="100000" sheet="1" objects="1" scenarios="1" formatCells="0" insertRows="0" deleteRows="0"/>
  <mergeCells count="3">
    <mergeCell ref="A1:D1"/>
    <mergeCell ref="A3:D3"/>
    <mergeCell ref="A4:D4"/>
  </mergeCells>
  <pageMargins left="0.7" right="0.7" top="0.75" bottom="0.75" header="0.3" footer="0.3"/>
  <pageSetup orientation="landscape" horizontalDpi="4294967295" verticalDpi="4294967295" r:id="rId1"/>
  <headerFooter>
    <oddHeader>&amp;LRFP 23-015 Cost Proposal&amp;R&amp;A</oddHeader>
    <oddFooter>&amp;R&amp;P of &amp;N</oddFooter>
  </headerFooter>
  <ignoredErrors>
    <ignoredError sqref="D22 D38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5"/>
  <sheetViews>
    <sheetView workbookViewId="0">
      <selection activeCell="M26" sqref="M26"/>
    </sheetView>
  </sheetViews>
  <sheetFormatPr defaultRowHeight="15" x14ac:dyDescent="0.25"/>
  <cols>
    <col min="2" max="9" width="14.28515625" customWidth="1"/>
  </cols>
  <sheetData>
    <row r="1" spans="1:9" x14ac:dyDescent="0.25">
      <c r="E1" s="28" t="s">
        <v>8</v>
      </c>
    </row>
    <row r="2" spans="1:9" ht="30" x14ac:dyDescent="0.25">
      <c r="A2" s="29" t="s">
        <v>9</v>
      </c>
      <c r="B2" s="29"/>
      <c r="C2" s="29"/>
      <c r="D2" s="29"/>
      <c r="E2" s="29"/>
      <c r="F2" s="29"/>
      <c r="G2" s="29"/>
      <c r="H2" s="29"/>
      <c r="I2" s="29" t="s">
        <v>10</v>
      </c>
    </row>
    <row r="3" spans="1:9" x14ac:dyDescent="0.25">
      <c r="A3" s="2">
        <v>1</v>
      </c>
      <c r="B3" s="2"/>
      <c r="C3" s="19"/>
      <c r="D3" s="30"/>
      <c r="E3" s="30"/>
      <c r="F3" s="30"/>
      <c r="G3" s="30"/>
      <c r="H3" s="30"/>
      <c r="I3" s="19"/>
    </row>
    <row r="4" spans="1:9" x14ac:dyDescent="0.25">
      <c r="A4" s="2">
        <v>2</v>
      </c>
      <c r="B4" s="2"/>
      <c r="C4" s="30"/>
      <c r="D4" s="30"/>
      <c r="E4" s="30"/>
      <c r="F4" s="30"/>
      <c r="G4" s="30"/>
      <c r="H4" s="30"/>
      <c r="I4" s="19"/>
    </row>
    <row r="5" spans="1:9" x14ac:dyDescent="0.25">
      <c r="A5" s="2">
        <v>3</v>
      </c>
      <c r="B5" s="2"/>
      <c r="C5" s="30"/>
      <c r="D5" s="30"/>
      <c r="E5" s="30"/>
      <c r="F5" s="30"/>
      <c r="G5" s="30"/>
      <c r="H5" s="30"/>
      <c r="I5" s="19"/>
    </row>
    <row r="6" spans="1:9" x14ac:dyDescent="0.25">
      <c r="A6" s="2">
        <v>4</v>
      </c>
      <c r="B6" s="2"/>
      <c r="C6" s="30"/>
      <c r="D6" s="30"/>
      <c r="E6" s="30"/>
      <c r="F6" s="30"/>
      <c r="G6" s="30"/>
      <c r="H6" s="30"/>
      <c r="I6" s="19"/>
    </row>
    <row r="7" spans="1:9" x14ac:dyDescent="0.25">
      <c r="A7" s="2">
        <v>5</v>
      </c>
      <c r="B7" s="2"/>
      <c r="C7" s="30"/>
      <c r="D7" s="30"/>
      <c r="E7" s="30"/>
      <c r="F7" s="30"/>
      <c r="G7" s="30"/>
      <c r="H7" s="30"/>
      <c r="I7" s="4"/>
    </row>
    <row r="8" spans="1:9" x14ac:dyDescent="0.25">
      <c r="A8" s="2"/>
      <c r="B8" s="2"/>
      <c r="C8" s="30"/>
      <c r="D8" s="30"/>
      <c r="E8" s="30"/>
      <c r="F8" s="30"/>
      <c r="G8" s="30"/>
      <c r="H8" s="30"/>
      <c r="I8" s="19"/>
    </row>
    <row r="9" spans="1:9" x14ac:dyDescent="0.25">
      <c r="A9" s="2"/>
      <c r="B9" s="2"/>
      <c r="C9" s="30"/>
      <c r="D9" s="30"/>
      <c r="E9" s="30"/>
      <c r="F9" s="30"/>
      <c r="G9" s="30"/>
      <c r="H9" s="30"/>
      <c r="I9" s="19"/>
    </row>
    <row r="10" spans="1:9" x14ac:dyDescent="0.25">
      <c r="A10" s="2"/>
      <c r="B10" s="2"/>
      <c r="C10" s="30"/>
      <c r="D10" s="30"/>
      <c r="E10" s="30"/>
      <c r="F10" s="30"/>
      <c r="G10" s="30"/>
      <c r="H10" s="30"/>
      <c r="I10" s="4"/>
    </row>
    <row r="11" spans="1:9" x14ac:dyDescent="0.25">
      <c r="A11" s="2"/>
      <c r="B11" s="2"/>
      <c r="C11" s="30"/>
      <c r="D11" s="30"/>
      <c r="E11" s="30"/>
      <c r="F11" s="30"/>
      <c r="G11" s="30"/>
      <c r="H11" s="30"/>
      <c r="I11" s="4"/>
    </row>
    <row r="12" spans="1:9" x14ac:dyDescent="0.25">
      <c r="A12" s="9"/>
      <c r="B12" s="9"/>
      <c r="C12" s="31"/>
      <c r="D12" s="31"/>
      <c r="E12" s="31"/>
      <c r="F12" s="31"/>
      <c r="G12" s="31"/>
      <c r="H12" s="31"/>
    </row>
    <row r="13" spans="1:9" x14ac:dyDescent="0.25">
      <c r="C13" s="20"/>
      <c r="D13" s="20"/>
      <c r="E13" s="32" t="s">
        <v>12</v>
      </c>
      <c r="F13" s="20"/>
      <c r="G13" s="20"/>
      <c r="H13" s="20"/>
    </row>
    <row r="14" spans="1:9" ht="30" x14ac:dyDescent="0.25">
      <c r="A14" s="33" t="s">
        <v>9</v>
      </c>
      <c r="B14" s="34"/>
      <c r="C14" s="34"/>
      <c r="D14" s="33"/>
      <c r="E14" s="33"/>
      <c r="F14" s="33"/>
      <c r="G14" s="33"/>
      <c r="H14" s="33"/>
      <c r="I14" s="33" t="s">
        <v>10</v>
      </c>
    </row>
    <row r="15" spans="1:9" x14ac:dyDescent="0.25">
      <c r="A15" s="2">
        <v>1</v>
      </c>
      <c r="B15" s="2"/>
      <c r="C15" s="35"/>
      <c r="D15" s="30"/>
      <c r="E15" s="30"/>
      <c r="F15" s="30"/>
      <c r="G15" s="30"/>
      <c r="H15" s="30"/>
      <c r="I15" s="19"/>
    </row>
    <row r="16" spans="1:9" x14ac:dyDescent="0.25">
      <c r="A16" s="2">
        <v>2</v>
      </c>
      <c r="B16" s="2"/>
      <c r="C16" s="30"/>
      <c r="D16" s="30"/>
      <c r="E16" s="30"/>
      <c r="F16" s="30"/>
      <c r="G16" s="30"/>
      <c r="H16" s="30"/>
      <c r="I16" s="19"/>
    </row>
    <row r="17" spans="1:9" x14ac:dyDescent="0.25">
      <c r="A17" s="2">
        <v>3</v>
      </c>
      <c r="B17" s="2"/>
      <c r="C17" s="30"/>
      <c r="D17" s="30"/>
      <c r="E17" s="30"/>
      <c r="F17" s="30"/>
      <c r="G17" s="30"/>
      <c r="H17" s="30"/>
      <c r="I17" s="19"/>
    </row>
    <row r="18" spans="1:9" x14ac:dyDescent="0.25">
      <c r="A18" s="2">
        <v>4</v>
      </c>
      <c r="B18" s="2"/>
      <c r="C18" s="30"/>
      <c r="D18" s="30"/>
      <c r="E18" s="30"/>
      <c r="F18" s="30"/>
      <c r="G18" s="30"/>
      <c r="H18" s="30"/>
      <c r="I18" s="19"/>
    </row>
    <row r="19" spans="1:9" x14ac:dyDescent="0.25">
      <c r="A19" s="2">
        <v>5</v>
      </c>
      <c r="B19" s="2"/>
      <c r="C19" s="30"/>
      <c r="D19" s="30"/>
      <c r="E19" s="30"/>
      <c r="F19" s="30"/>
      <c r="G19" s="30"/>
      <c r="H19" s="30"/>
      <c r="I19" s="4"/>
    </row>
    <row r="20" spans="1:9" x14ac:dyDescent="0.25">
      <c r="A20" s="2"/>
      <c r="B20" s="2"/>
      <c r="C20" s="30"/>
      <c r="D20" s="30"/>
      <c r="E20" s="30"/>
      <c r="F20" s="30"/>
      <c r="G20" s="30"/>
      <c r="H20" s="30"/>
      <c r="I20" s="19"/>
    </row>
    <row r="21" spans="1:9" x14ac:dyDescent="0.25">
      <c r="A21" s="2"/>
      <c r="B21" s="2"/>
      <c r="C21" s="30"/>
      <c r="D21" s="30"/>
      <c r="E21" s="30"/>
      <c r="F21" s="30"/>
      <c r="G21" s="30"/>
      <c r="H21" s="30"/>
      <c r="I21" s="19"/>
    </row>
    <row r="22" spans="1:9" x14ac:dyDescent="0.25">
      <c r="A22" s="2"/>
      <c r="B22" s="2"/>
      <c r="C22" s="30"/>
      <c r="D22" s="30"/>
      <c r="E22" s="30"/>
      <c r="F22" s="30"/>
      <c r="G22" s="30"/>
      <c r="H22" s="30"/>
      <c r="I22" s="19"/>
    </row>
    <row r="23" spans="1:9" x14ac:dyDescent="0.25">
      <c r="A23" s="2"/>
      <c r="B23" s="2"/>
      <c r="C23" s="30"/>
      <c r="D23" s="30"/>
      <c r="E23" s="30"/>
      <c r="F23" s="30"/>
      <c r="G23" s="30"/>
      <c r="H23" s="30"/>
      <c r="I23" s="4"/>
    </row>
    <row r="24" spans="1:9" x14ac:dyDescent="0.25">
      <c r="A24" s="9"/>
      <c r="B24" s="9"/>
      <c r="C24" s="31"/>
      <c r="D24" s="31"/>
      <c r="E24" s="31"/>
      <c r="F24" s="31"/>
      <c r="G24" s="31"/>
      <c r="H24" s="31"/>
    </row>
    <row r="25" spans="1:9" x14ac:dyDescent="0.25">
      <c r="E25" s="36" t="s">
        <v>11</v>
      </c>
    </row>
    <row r="26" spans="1:9" ht="30" x14ac:dyDescent="0.25">
      <c r="A26" s="37" t="s">
        <v>9</v>
      </c>
      <c r="B26" s="37"/>
      <c r="C26" s="37"/>
      <c r="D26" s="37"/>
      <c r="E26" s="37"/>
      <c r="F26" s="37"/>
      <c r="G26" s="37"/>
      <c r="H26" s="37"/>
      <c r="I26" s="37" t="s">
        <v>10</v>
      </c>
    </row>
    <row r="27" spans="1:9" x14ac:dyDescent="0.25">
      <c r="A27" s="2">
        <v>1</v>
      </c>
      <c r="B27" s="1"/>
      <c r="C27" s="35"/>
      <c r="D27" s="30"/>
      <c r="E27" s="30"/>
      <c r="F27" s="30"/>
      <c r="G27" s="30"/>
      <c r="H27" s="30"/>
      <c r="I27" s="19"/>
    </row>
    <row r="28" spans="1:9" x14ac:dyDescent="0.25">
      <c r="A28" s="2">
        <v>2</v>
      </c>
      <c r="B28" s="1"/>
      <c r="C28" s="30"/>
      <c r="D28" s="30"/>
      <c r="E28" s="30"/>
      <c r="F28" s="30"/>
      <c r="G28" s="30"/>
      <c r="H28" s="30"/>
      <c r="I28" s="19"/>
    </row>
    <row r="29" spans="1:9" x14ac:dyDescent="0.25">
      <c r="A29" s="2">
        <v>3</v>
      </c>
      <c r="B29" s="1"/>
      <c r="C29" s="30"/>
      <c r="D29" s="30"/>
      <c r="E29" s="30"/>
      <c r="F29" s="30"/>
      <c r="G29" s="30"/>
      <c r="H29" s="30"/>
      <c r="I29" s="19"/>
    </row>
    <row r="30" spans="1:9" x14ac:dyDescent="0.25">
      <c r="A30" s="2">
        <v>4</v>
      </c>
      <c r="B30" s="1"/>
      <c r="C30" s="30"/>
      <c r="D30" s="30"/>
      <c r="E30" s="30"/>
      <c r="F30" s="30"/>
      <c r="G30" s="30"/>
      <c r="H30" s="30"/>
      <c r="I30" s="19"/>
    </row>
    <row r="31" spans="1:9" x14ac:dyDescent="0.25">
      <c r="A31" s="2">
        <v>5</v>
      </c>
      <c r="B31" s="1"/>
      <c r="C31" s="30"/>
      <c r="D31" s="30"/>
      <c r="E31" s="30"/>
      <c r="F31" s="30"/>
      <c r="G31" s="30"/>
      <c r="H31" s="30"/>
      <c r="I31" s="19"/>
    </row>
    <row r="32" spans="1:9" x14ac:dyDescent="0.25">
      <c r="A32" s="2"/>
      <c r="B32" s="1"/>
      <c r="C32" s="30"/>
      <c r="D32" s="30"/>
      <c r="E32" s="30"/>
      <c r="F32" s="30"/>
      <c r="G32" s="30"/>
      <c r="H32" s="30"/>
      <c r="I32" s="19"/>
    </row>
    <row r="33" spans="1:9" x14ac:dyDescent="0.25">
      <c r="A33" s="2"/>
      <c r="B33" s="1"/>
      <c r="C33" s="30"/>
      <c r="D33" s="30"/>
      <c r="E33" s="30"/>
      <c r="F33" s="30"/>
      <c r="G33" s="30"/>
      <c r="H33" s="30"/>
      <c r="I33" s="19"/>
    </row>
    <row r="34" spans="1:9" x14ac:dyDescent="0.25">
      <c r="A34" s="2"/>
      <c r="B34" s="1"/>
      <c r="C34" s="30"/>
      <c r="D34" s="30"/>
      <c r="E34" s="30"/>
      <c r="F34" s="30"/>
      <c r="G34" s="30"/>
      <c r="H34" s="30"/>
      <c r="I34" s="19"/>
    </row>
    <row r="35" spans="1:9" x14ac:dyDescent="0.25">
      <c r="A35" s="2"/>
      <c r="B35" s="2"/>
      <c r="C35" s="30"/>
      <c r="D35" s="30"/>
      <c r="E35" s="30"/>
      <c r="F35" s="30"/>
      <c r="G35" s="30"/>
      <c r="H35" s="30"/>
      <c r="I3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Year 1</vt:lpstr>
      <vt:lpstr>Year 2</vt:lpstr>
      <vt:lpstr>Year 4</vt:lpstr>
      <vt:lpstr>Year 5</vt:lpstr>
      <vt:lpstr>Budget Summary</vt:lpstr>
      <vt:lpstr>Subcontracting</vt:lpstr>
      <vt:lpstr>MWBE</vt:lpstr>
      <vt:lpstr>FMS</vt:lpstr>
      <vt:lpstr>Budget</vt:lpstr>
      <vt:lpstr>'Year 5'!OLE_LINK5</vt:lpstr>
      <vt:lpstr>'Year 1'!Print_Titles</vt:lpstr>
      <vt:lpstr>'Year 4'!Print_Titles</vt:lpstr>
      <vt:lpstr>'Year 5'!Print_Titles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RFP 23-015 Cost Proposal</dc:title>
  <dc:creator>New York State Education Department</dc:creator>
  <cp:lastModifiedBy>Ron Gill</cp:lastModifiedBy>
  <cp:lastPrinted>2023-03-01T18:22:07Z</cp:lastPrinted>
  <dcterms:created xsi:type="dcterms:W3CDTF">2016-08-16T14:41:54Z</dcterms:created>
  <dcterms:modified xsi:type="dcterms:W3CDTF">2023-03-21T14:22:03Z</dcterms:modified>
</cp:coreProperties>
</file>