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25" windowWidth="22620" windowHeight="9915"/>
  </bookViews>
  <sheets>
    <sheet name="Sheet1" sheetId="3" r:id="rId1"/>
  </sheets>
  <definedNames>
    <definedName name="Nonpublic_enrollment" localSheetId="0" hidden="1">Sheet1!$A$1:$V$1764</definedName>
  </definedNames>
  <calcPr calcId="145621"/>
</workbook>
</file>

<file path=xl/calcChain.xml><?xml version="1.0" encoding="utf-8"?>
<calcChain xmlns="http://schemas.openxmlformats.org/spreadsheetml/2006/main">
  <c r="X2" i="3" l="1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5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3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3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7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6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430" i="3"/>
  <c r="X431" i="3"/>
  <c r="X432" i="3"/>
  <c r="X433" i="3"/>
  <c r="X434" i="3"/>
  <c r="X435" i="3"/>
  <c r="X436" i="3"/>
  <c r="X437" i="3"/>
  <c r="X438" i="3"/>
  <c r="X439" i="3"/>
  <c r="X440" i="3"/>
  <c r="X441" i="3"/>
  <c r="X442" i="3"/>
  <c r="X443" i="3"/>
  <c r="X444" i="3"/>
  <c r="X445" i="3"/>
  <c r="X446" i="3"/>
  <c r="X447" i="3"/>
  <c r="X448" i="3"/>
  <c r="X449" i="3"/>
  <c r="X450" i="3"/>
  <c r="X451" i="3"/>
  <c r="X452" i="3"/>
  <c r="X453" i="3"/>
  <c r="X454" i="3"/>
  <c r="X455" i="3"/>
  <c r="X456" i="3"/>
  <c r="X457" i="3"/>
  <c r="X458" i="3"/>
  <c r="X459" i="3"/>
  <c r="X460" i="3"/>
  <c r="X461" i="3"/>
  <c r="X462" i="3"/>
  <c r="X463" i="3"/>
  <c r="X464" i="3"/>
  <c r="X465" i="3"/>
  <c r="X466" i="3"/>
  <c r="X467" i="3"/>
  <c r="X468" i="3"/>
  <c r="X469" i="3"/>
  <c r="X470" i="3"/>
  <c r="X471" i="3"/>
  <c r="X472" i="3"/>
  <c r="X473" i="3"/>
  <c r="X474" i="3"/>
  <c r="X475" i="3"/>
  <c r="X476" i="3"/>
  <c r="X477" i="3"/>
  <c r="X478" i="3"/>
  <c r="X479" i="3"/>
  <c r="X480" i="3"/>
  <c r="X481" i="3"/>
  <c r="X482" i="3"/>
  <c r="X483" i="3"/>
  <c r="X484" i="3"/>
  <c r="X485" i="3"/>
  <c r="X486" i="3"/>
  <c r="X487" i="3"/>
  <c r="X488" i="3"/>
  <c r="X489" i="3"/>
  <c r="X490" i="3"/>
  <c r="X491" i="3"/>
  <c r="X492" i="3"/>
  <c r="X493" i="3"/>
  <c r="X494" i="3"/>
  <c r="X495" i="3"/>
  <c r="X496" i="3"/>
  <c r="X497" i="3"/>
  <c r="X498" i="3"/>
  <c r="X499" i="3"/>
  <c r="X500" i="3"/>
  <c r="X501" i="3"/>
  <c r="X502" i="3"/>
  <c r="X503" i="3"/>
  <c r="X504" i="3"/>
  <c r="X505" i="3"/>
  <c r="X506" i="3"/>
  <c r="X507" i="3"/>
  <c r="X508" i="3"/>
  <c r="X509" i="3"/>
  <c r="X510" i="3"/>
  <c r="X511" i="3"/>
  <c r="X512" i="3"/>
  <c r="X513" i="3"/>
  <c r="X514" i="3"/>
  <c r="X515" i="3"/>
  <c r="X516" i="3"/>
  <c r="X517" i="3"/>
  <c r="X518" i="3"/>
  <c r="X519" i="3"/>
  <c r="X520" i="3"/>
  <c r="X521" i="3"/>
  <c r="X522" i="3"/>
  <c r="X523" i="3"/>
  <c r="X524" i="3"/>
  <c r="X525" i="3"/>
  <c r="X526" i="3"/>
  <c r="X527" i="3"/>
  <c r="X528" i="3"/>
  <c r="X529" i="3"/>
  <c r="X530" i="3"/>
  <c r="X531" i="3"/>
  <c r="X532" i="3"/>
  <c r="X533" i="3"/>
  <c r="X534" i="3"/>
  <c r="X535" i="3"/>
  <c r="X536" i="3"/>
  <c r="X537" i="3"/>
  <c r="X538" i="3"/>
  <c r="X539" i="3"/>
  <c r="X540" i="3"/>
  <c r="X541" i="3"/>
  <c r="X542" i="3"/>
  <c r="X543" i="3"/>
  <c r="X544" i="3"/>
  <c r="X545" i="3"/>
  <c r="X546" i="3"/>
  <c r="X547" i="3"/>
  <c r="X548" i="3"/>
  <c r="X549" i="3"/>
  <c r="X550" i="3"/>
  <c r="X551" i="3"/>
  <c r="X552" i="3"/>
  <c r="X553" i="3"/>
  <c r="X554" i="3"/>
  <c r="X555" i="3"/>
  <c r="X556" i="3"/>
  <c r="X557" i="3"/>
  <c r="X558" i="3"/>
  <c r="X559" i="3"/>
  <c r="X560" i="3"/>
  <c r="X561" i="3"/>
  <c r="X562" i="3"/>
  <c r="X563" i="3"/>
  <c r="X564" i="3"/>
  <c r="X565" i="3"/>
  <c r="X566" i="3"/>
  <c r="X567" i="3"/>
  <c r="X568" i="3"/>
  <c r="X569" i="3"/>
  <c r="X570" i="3"/>
  <c r="X571" i="3"/>
  <c r="X572" i="3"/>
  <c r="X573" i="3"/>
  <c r="X574" i="3"/>
  <c r="X575" i="3"/>
  <c r="X576" i="3"/>
  <c r="X577" i="3"/>
  <c r="X578" i="3"/>
  <c r="X579" i="3"/>
  <c r="X580" i="3"/>
  <c r="X581" i="3"/>
  <c r="X582" i="3"/>
  <c r="X583" i="3"/>
  <c r="X584" i="3"/>
  <c r="X585" i="3"/>
  <c r="X586" i="3"/>
  <c r="X587" i="3"/>
  <c r="X588" i="3"/>
  <c r="X589" i="3"/>
  <c r="X590" i="3"/>
  <c r="X591" i="3"/>
  <c r="X592" i="3"/>
  <c r="X593" i="3"/>
  <c r="X594" i="3"/>
  <c r="X595" i="3"/>
  <c r="X596" i="3"/>
  <c r="X597" i="3"/>
  <c r="X598" i="3"/>
  <c r="X599" i="3"/>
  <c r="X600" i="3"/>
  <c r="X601" i="3"/>
  <c r="X602" i="3"/>
  <c r="X603" i="3"/>
  <c r="X604" i="3"/>
  <c r="X605" i="3"/>
  <c r="X606" i="3"/>
  <c r="X607" i="3"/>
  <c r="X608" i="3"/>
  <c r="X609" i="3"/>
  <c r="X610" i="3"/>
  <c r="X611" i="3"/>
  <c r="X612" i="3"/>
  <c r="X613" i="3"/>
  <c r="X614" i="3"/>
  <c r="X615" i="3"/>
  <c r="X616" i="3"/>
  <c r="X617" i="3"/>
  <c r="X618" i="3"/>
  <c r="X619" i="3"/>
  <c r="X620" i="3"/>
  <c r="X621" i="3"/>
  <c r="X622" i="3"/>
  <c r="X623" i="3"/>
  <c r="X624" i="3"/>
  <c r="X625" i="3"/>
  <c r="X626" i="3"/>
  <c r="X627" i="3"/>
  <c r="X628" i="3"/>
  <c r="X629" i="3"/>
  <c r="X630" i="3"/>
  <c r="X631" i="3"/>
  <c r="X632" i="3"/>
  <c r="X633" i="3"/>
  <c r="X634" i="3"/>
  <c r="X635" i="3"/>
  <c r="X636" i="3"/>
  <c r="X637" i="3"/>
  <c r="X638" i="3"/>
  <c r="X639" i="3"/>
  <c r="X640" i="3"/>
  <c r="X641" i="3"/>
  <c r="X642" i="3"/>
  <c r="X643" i="3"/>
  <c r="X644" i="3"/>
  <c r="X645" i="3"/>
  <c r="X646" i="3"/>
  <c r="X647" i="3"/>
  <c r="X648" i="3"/>
  <c r="X649" i="3"/>
  <c r="X650" i="3"/>
  <c r="X651" i="3"/>
  <c r="X652" i="3"/>
  <c r="X653" i="3"/>
  <c r="X654" i="3"/>
  <c r="X655" i="3"/>
  <c r="X656" i="3"/>
  <c r="X657" i="3"/>
  <c r="X658" i="3"/>
  <c r="X659" i="3"/>
  <c r="X660" i="3"/>
  <c r="X661" i="3"/>
  <c r="X662" i="3"/>
  <c r="X663" i="3"/>
  <c r="X664" i="3"/>
  <c r="X665" i="3"/>
  <c r="X666" i="3"/>
  <c r="X667" i="3"/>
  <c r="X668" i="3"/>
  <c r="X669" i="3"/>
  <c r="X670" i="3"/>
  <c r="X671" i="3"/>
  <c r="X672" i="3"/>
  <c r="X673" i="3"/>
  <c r="X674" i="3"/>
  <c r="X675" i="3"/>
  <c r="X676" i="3"/>
  <c r="X677" i="3"/>
  <c r="X678" i="3"/>
  <c r="X679" i="3"/>
  <c r="X680" i="3"/>
  <c r="X681" i="3"/>
  <c r="X682" i="3"/>
  <c r="X683" i="3"/>
  <c r="X684" i="3"/>
  <c r="X685" i="3"/>
  <c r="X686" i="3"/>
  <c r="X687" i="3"/>
  <c r="X688" i="3"/>
  <c r="X689" i="3"/>
  <c r="X690" i="3"/>
  <c r="X691" i="3"/>
  <c r="X692" i="3"/>
  <c r="X693" i="3"/>
  <c r="X694" i="3"/>
  <c r="X695" i="3"/>
  <c r="X696" i="3"/>
  <c r="X697" i="3"/>
  <c r="X698" i="3"/>
  <c r="X699" i="3"/>
  <c r="X700" i="3"/>
  <c r="X701" i="3"/>
  <c r="X702" i="3"/>
  <c r="X703" i="3"/>
  <c r="X704" i="3"/>
  <c r="X705" i="3"/>
  <c r="X706" i="3"/>
  <c r="X707" i="3"/>
  <c r="X708" i="3"/>
  <c r="X709" i="3"/>
  <c r="X710" i="3"/>
  <c r="X711" i="3"/>
  <c r="X712" i="3"/>
  <c r="X713" i="3"/>
  <c r="X714" i="3"/>
  <c r="X715" i="3"/>
  <c r="X716" i="3"/>
  <c r="X717" i="3"/>
  <c r="X718" i="3"/>
  <c r="X719" i="3"/>
  <c r="X720" i="3"/>
  <c r="X721" i="3"/>
  <c r="X722" i="3"/>
  <c r="X723" i="3"/>
  <c r="X724" i="3"/>
  <c r="X725" i="3"/>
  <c r="X726" i="3"/>
  <c r="X727" i="3"/>
  <c r="X728" i="3"/>
  <c r="X729" i="3"/>
  <c r="X730" i="3"/>
  <c r="X731" i="3"/>
  <c r="X732" i="3"/>
  <c r="X733" i="3"/>
  <c r="X734" i="3"/>
  <c r="X735" i="3"/>
  <c r="X736" i="3"/>
  <c r="X737" i="3"/>
  <c r="X738" i="3"/>
  <c r="X739" i="3"/>
  <c r="X740" i="3"/>
  <c r="X741" i="3"/>
  <c r="X742" i="3"/>
  <c r="X743" i="3"/>
  <c r="X744" i="3"/>
  <c r="X745" i="3"/>
  <c r="X746" i="3"/>
  <c r="X747" i="3"/>
  <c r="X748" i="3"/>
  <c r="X749" i="3"/>
  <c r="X750" i="3"/>
  <c r="X751" i="3"/>
  <c r="X752" i="3"/>
  <c r="X753" i="3"/>
  <c r="X754" i="3"/>
  <c r="X755" i="3"/>
  <c r="X756" i="3"/>
  <c r="X757" i="3"/>
  <c r="X758" i="3"/>
  <c r="X759" i="3"/>
  <c r="X760" i="3"/>
  <c r="X761" i="3"/>
  <c r="X762" i="3"/>
  <c r="X763" i="3"/>
  <c r="X764" i="3"/>
  <c r="X765" i="3"/>
  <c r="X766" i="3"/>
  <c r="X767" i="3"/>
  <c r="X768" i="3"/>
  <c r="X769" i="3"/>
  <c r="X770" i="3"/>
  <c r="X771" i="3"/>
  <c r="X772" i="3"/>
  <c r="X773" i="3"/>
  <c r="X774" i="3"/>
  <c r="X775" i="3"/>
  <c r="X776" i="3"/>
  <c r="X777" i="3"/>
  <c r="X778" i="3"/>
  <c r="X779" i="3"/>
  <c r="X780" i="3"/>
  <c r="X781" i="3"/>
  <c r="X782" i="3"/>
  <c r="X783" i="3"/>
  <c r="X784" i="3"/>
  <c r="X785" i="3"/>
  <c r="X786" i="3"/>
  <c r="X787" i="3"/>
  <c r="X788" i="3"/>
  <c r="X789" i="3"/>
  <c r="X790" i="3"/>
  <c r="X791" i="3"/>
  <c r="X792" i="3"/>
  <c r="X793" i="3"/>
  <c r="X794" i="3"/>
  <c r="X795" i="3"/>
  <c r="X796" i="3"/>
  <c r="X797" i="3"/>
  <c r="X798" i="3"/>
  <c r="X799" i="3"/>
  <c r="X800" i="3"/>
  <c r="X801" i="3"/>
  <c r="X802" i="3"/>
  <c r="X803" i="3"/>
  <c r="X804" i="3"/>
  <c r="X805" i="3"/>
  <c r="X806" i="3"/>
  <c r="X807" i="3"/>
  <c r="X808" i="3"/>
  <c r="X809" i="3"/>
  <c r="X810" i="3"/>
  <c r="X811" i="3"/>
  <c r="X812" i="3"/>
  <c r="X813" i="3"/>
  <c r="X814" i="3"/>
  <c r="X815" i="3"/>
  <c r="X816" i="3"/>
  <c r="X817" i="3"/>
  <c r="X818" i="3"/>
  <c r="X819" i="3"/>
  <c r="X820" i="3"/>
  <c r="X821" i="3"/>
  <c r="X822" i="3"/>
  <c r="X823" i="3"/>
  <c r="X824" i="3"/>
  <c r="X825" i="3"/>
  <c r="X826" i="3"/>
  <c r="X827" i="3"/>
  <c r="X828" i="3"/>
  <c r="X829" i="3"/>
  <c r="X830" i="3"/>
  <c r="X831" i="3"/>
  <c r="X832" i="3"/>
  <c r="X833" i="3"/>
  <c r="X834" i="3"/>
  <c r="X835" i="3"/>
  <c r="X836" i="3"/>
  <c r="X837" i="3"/>
  <c r="X838" i="3"/>
  <c r="X839" i="3"/>
  <c r="X840" i="3"/>
  <c r="X841" i="3"/>
  <c r="X842" i="3"/>
  <c r="X843" i="3"/>
  <c r="X844" i="3"/>
  <c r="X845" i="3"/>
  <c r="X846" i="3"/>
  <c r="X847" i="3"/>
  <c r="X848" i="3"/>
  <c r="X849" i="3"/>
  <c r="X850" i="3"/>
  <c r="X851" i="3"/>
  <c r="X852" i="3"/>
  <c r="X853" i="3"/>
  <c r="X854" i="3"/>
  <c r="X855" i="3"/>
  <c r="X856" i="3"/>
  <c r="X857" i="3"/>
  <c r="X858" i="3"/>
  <c r="X859" i="3"/>
  <c r="X860" i="3"/>
  <c r="X861" i="3"/>
  <c r="X862" i="3"/>
  <c r="X863" i="3"/>
  <c r="X864" i="3"/>
  <c r="X865" i="3"/>
  <c r="X866" i="3"/>
  <c r="X867" i="3"/>
  <c r="X868" i="3"/>
  <c r="X869" i="3"/>
  <c r="X870" i="3"/>
  <c r="X871" i="3"/>
  <c r="X872" i="3"/>
  <c r="X873" i="3"/>
  <c r="X874" i="3"/>
  <c r="X875" i="3"/>
  <c r="X876" i="3"/>
  <c r="X877" i="3"/>
  <c r="X878" i="3"/>
  <c r="X879" i="3"/>
  <c r="X880" i="3"/>
  <c r="X881" i="3"/>
  <c r="X882" i="3"/>
  <c r="X883" i="3"/>
  <c r="X884" i="3"/>
  <c r="X885" i="3"/>
  <c r="X886" i="3"/>
  <c r="X887" i="3"/>
  <c r="X888" i="3"/>
  <c r="X889" i="3"/>
  <c r="X890" i="3"/>
  <c r="X891" i="3"/>
  <c r="X892" i="3"/>
  <c r="X893" i="3"/>
  <c r="X894" i="3"/>
  <c r="X895" i="3"/>
  <c r="X896" i="3"/>
  <c r="X897" i="3"/>
  <c r="X898" i="3"/>
  <c r="X899" i="3"/>
  <c r="X900" i="3"/>
  <c r="X901" i="3"/>
  <c r="X902" i="3"/>
  <c r="X903" i="3"/>
  <c r="X904" i="3"/>
  <c r="X905" i="3"/>
  <c r="X906" i="3"/>
  <c r="X907" i="3"/>
  <c r="X908" i="3"/>
  <c r="X909" i="3"/>
  <c r="X910" i="3"/>
  <c r="X911" i="3"/>
  <c r="X912" i="3"/>
  <c r="X913" i="3"/>
  <c r="X914" i="3"/>
  <c r="X915" i="3"/>
  <c r="X916" i="3"/>
  <c r="X917" i="3"/>
  <c r="X918" i="3"/>
  <c r="X919" i="3"/>
  <c r="X920" i="3"/>
  <c r="X921" i="3"/>
  <c r="X922" i="3"/>
  <c r="X923" i="3"/>
  <c r="X924" i="3"/>
  <c r="X925" i="3"/>
  <c r="X926" i="3"/>
  <c r="X927" i="3"/>
  <c r="X928" i="3"/>
  <c r="X929" i="3"/>
  <c r="X930" i="3"/>
  <c r="X931" i="3"/>
  <c r="X932" i="3"/>
  <c r="X933" i="3"/>
  <c r="X934" i="3"/>
  <c r="X935" i="3"/>
  <c r="X936" i="3"/>
  <c r="X937" i="3"/>
  <c r="X938" i="3"/>
  <c r="X939" i="3"/>
  <c r="X940" i="3"/>
  <c r="X941" i="3"/>
  <c r="X942" i="3"/>
  <c r="X943" i="3"/>
  <c r="X944" i="3"/>
  <c r="X945" i="3"/>
  <c r="X946" i="3"/>
  <c r="X947" i="3"/>
  <c r="X948" i="3"/>
  <c r="X949" i="3"/>
  <c r="X950" i="3"/>
  <c r="X951" i="3"/>
  <c r="X952" i="3"/>
  <c r="X953" i="3"/>
  <c r="X954" i="3"/>
  <c r="X955" i="3"/>
  <c r="X956" i="3"/>
  <c r="X957" i="3"/>
  <c r="X958" i="3"/>
  <c r="X959" i="3"/>
  <c r="X960" i="3"/>
  <c r="X961" i="3"/>
  <c r="X962" i="3"/>
  <c r="X963" i="3"/>
  <c r="X964" i="3"/>
  <c r="X965" i="3"/>
  <c r="X966" i="3"/>
  <c r="X967" i="3"/>
  <c r="X968" i="3"/>
  <c r="X969" i="3"/>
  <c r="X970" i="3"/>
  <c r="X971" i="3"/>
  <c r="X972" i="3"/>
  <c r="X973" i="3"/>
  <c r="X974" i="3"/>
  <c r="X975" i="3"/>
  <c r="X976" i="3"/>
  <c r="X977" i="3"/>
  <c r="X978" i="3"/>
  <c r="X979" i="3"/>
  <c r="X980" i="3"/>
  <c r="X981" i="3"/>
  <c r="X982" i="3"/>
  <c r="X983" i="3"/>
  <c r="X984" i="3"/>
  <c r="X985" i="3"/>
  <c r="X986" i="3"/>
  <c r="X987" i="3"/>
  <c r="X988" i="3"/>
  <c r="X989" i="3"/>
  <c r="X990" i="3"/>
  <c r="X991" i="3"/>
  <c r="X992" i="3"/>
  <c r="X993" i="3"/>
  <c r="X994" i="3"/>
  <c r="X995" i="3"/>
  <c r="X996" i="3"/>
  <c r="X997" i="3"/>
  <c r="X998" i="3"/>
  <c r="X999" i="3"/>
  <c r="X1000" i="3"/>
  <c r="X1001" i="3"/>
  <c r="X1002" i="3"/>
  <c r="X1003" i="3"/>
  <c r="X1004" i="3"/>
  <c r="X1005" i="3"/>
  <c r="X1006" i="3"/>
  <c r="X1007" i="3"/>
  <c r="X1008" i="3"/>
  <c r="X1009" i="3"/>
  <c r="X1010" i="3"/>
  <c r="X1011" i="3"/>
  <c r="X1012" i="3"/>
  <c r="X1013" i="3"/>
  <c r="X1014" i="3"/>
  <c r="X1015" i="3"/>
  <c r="X1016" i="3"/>
  <c r="X1017" i="3"/>
  <c r="X1018" i="3"/>
  <c r="X1019" i="3"/>
  <c r="X1020" i="3"/>
  <c r="X1021" i="3"/>
  <c r="X1022" i="3"/>
  <c r="X1023" i="3"/>
  <c r="X1024" i="3"/>
  <c r="X1025" i="3"/>
  <c r="X1026" i="3"/>
  <c r="X1027" i="3"/>
  <c r="X1028" i="3"/>
  <c r="X1029" i="3"/>
  <c r="X1030" i="3"/>
  <c r="X1031" i="3"/>
  <c r="X1032" i="3"/>
  <c r="X1033" i="3"/>
  <c r="X1034" i="3"/>
  <c r="X1035" i="3"/>
  <c r="X1036" i="3"/>
  <c r="X1037" i="3"/>
  <c r="X1038" i="3"/>
  <c r="X1039" i="3"/>
  <c r="X1040" i="3"/>
  <c r="X1041" i="3"/>
  <c r="X1042" i="3"/>
  <c r="X1043" i="3"/>
  <c r="X1044" i="3"/>
  <c r="X1045" i="3"/>
  <c r="X1046" i="3"/>
  <c r="X1047" i="3"/>
  <c r="X1048" i="3"/>
  <c r="X1049" i="3"/>
  <c r="X1050" i="3"/>
  <c r="X1051" i="3"/>
  <c r="X1052" i="3"/>
  <c r="X1053" i="3"/>
  <c r="X1054" i="3"/>
  <c r="X1055" i="3"/>
  <c r="X1056" i="3"/>
  <c r="X1057" i="3"/>
  <c r="X1058" i="3"/>
  <c r="X1059" i="3"/>
  <c r="X1060" i="3"/>
  <c r="X1061" i="3"/>
  <c r="X1062" i="3"/>
  <c r="X1063" i="3"/>
  <c r="X1064" i="3"/>
  <c r="X1065" i="3"/>
  <c r="X1066" i="3"/>
  <c r="X1067" i="3"/>
  <c r="X1068" i="3"/>
  <c r="X1069" i="3"/>
  <c r="X1070" i="3"/>
  <c r="X1071" i="3"/>
  <c r="X1072" i="3"/>
  <c r="X1073" i="3"/>
  <c r="X1074" i="3"/>
  <c r="X1075" i="3"/>
  <c r="X1076" i="3"/>
  <c r="X1077" i="3"/>
  <c r="X1078" i="3"/>
  <c r="X1079" i="3"/>
  <c r="X1080" i="3"/>
  <c r="X1081" i="3"/>
  <c r="X1082" i="3"/>
  <c r="X1083" i="3"/>
  <c r="X1084" i="3"/>
  <c r="X1085" i="3"/>
  <c r="X1086" i="3"/>
  <c r="X1087" i="3"/>
  <c r="X1088" i="3"/>
  <c r="X1089" i="3"/>
  <c r="X1090" i="3"/>
  <c r="X1091" i="3"/>
  <c r="X1092" i="3"/>
  <c r="X1093" i="3"/>
  <c r="X1094" i="3"/>
  <c r="X1095" i="3"/>
  <c r="X1096" i="3"/>
  <c r="X1097" i="3"/>
  <c r="X1098" i="3"/>
  <c r="X1099" i="3"/>
  <c r="X1100" i="3"/>
  <c r="X1101" i="3"/>
  <c r="X1102" i="3"/>
  <c r="X1103" i="3"/>
  <c r="X1104" i="3"/>
  <c r="X1105" i="3"/>
  <c r="X1106" i="3"/>
  <c r="X1107" i="3"/>
  <c r="X1108" i="3"/>
  <c r="X1109" i="3"/>
  <c r="X1110" i="3"/>
  <c r="X1111" i="3"/>
  <c r="X1112" i="3"/>
  <c r="X1113" i="3"/>
  <c r="X1114" i="3"/>
  <c r="X1115" i="3"/>
  <c r="X1116" i="3"/>
  <c r="X1117" i="3"/>
  <c r="X1118" i="3"/>
  <c r="X1119" i="3"/>
  <c r="X1120" i="3"/>
  <c r="X1121" i="3"/>
  <c r="X1122" i="3"/>
  <c r="X1123" i="3"/>
  <c r="X1124" i="3"/>
  <c r="X1125" i="3"/>
  <c r="X1126" i="3"/>
  <c r="X1127" i="3"/>
  <c r="X1128" i="3"/>
  <c r="X1129" i="3"/>
  <c r="X1130" i="3"/>
  <c r="X1131" i="3"/>
  <c r="X1132" i="3"/>
  <c r="X1133" i="3"/>
  <c r="X1134" i="3"/>
  <c r="X1135" i="3"/>
  <c r="X1136" i="3"/>
  <c r="X1137" i="3"/>
  <c r="X1138" i="3"/>
  <c r="X1139" i="3"/>
  <c r="X1140" i="3"/>
  <c r="X1141" i="3"/>
  <c r="X1142" i="3"/>
  <c r="X1143" i="3"/>
  <c r="X1144" i="3"/>
  <c r="X1145" i="3"/>
  <c r="X1146" i="3"/>
  <c r="X1147" i="3"/>
  <c r="X1148" i="3"/>
  <c r="X1149" i="3"/>
  <c r="X1150" i="3"/>
  <c r="X1151" i="3"/>
  <c r="X1152" i="3"/>
  <c r="X1153" i="3"/>
  <c r="X1154" i="3"/>
  <c r="X1155" i="3"/>
  <c r="X1156" i="3"/>
  <c r="X1157" i="3"/>
  <c r="X1158" i="3"/>
  <c r="X1159" i="3"/>
  <c r="X1160" i="3"/>
  <c r="X1161" i="3"/>
  <c r="X1162" i="3"/>
  <c r="X1163" i="3"/>
  <c r="X1164" i="3"/>
  <c r="X1165" i="3"/>
  <c r="X1166" i="3"/>
  <c r="X1167" i="3"/>
  <c r="X1168" i="3"/>
  <c r="X1169" i="3"/>
  <c r="X1170" i="3"/>
  <c r="X1171" i="3"/>
  <c r="X1172" i="3"/>
  <c r="X1173" i="3"/>
  <c r="X1174" i="3"/>
  <c r="X1175" i="3"/>
  <c r="X1176" i="3"/>
  <c r="X1177" i="3"/>
  <c r="X1178" i="3"/>
  <c r="X1179" i="3"/>
  <c r="X1180" i="3"/>
  <c r="X1181" i="3"/>
  <c r="X1182" i="3"/>
  <c r="X1183" i="3"/>
  <c r="X1184" i="3"/>
  <c r="X1185" i="3"/>
  <c r="X1186" i="3"/>
  <c r="X1187" i="3"/>
  <c r="X1188" i="3"/>
  <c r="X1189" i="3"/>
  <c r="X1190" i="3"/>
  <c r="X1191" i="3"/>
  <c r="X1192" i="3"/>
  <c r="X1193" i="3"/>
  <c r="X1194" i="3"/>
  <c r="X1195" i="3"/>
  <c r="X1196" i="3"/>
  <c r="X1197" i="3"/>
  <c r="X1198" i="3"/>
  <c r="X1199" i="3"/>
  <c r="X1200" i="3"/>
  <c r="X1201" i="3"/>
  <c r="X1202" i="3"/>
  <c r="X1203" i="3"/>
  <c r="X1204" i="3"/>
  <c r="X1205" i="3"/>
  <c r="X1206" i="3"/>
  <c r="X1207" i="3"/>
  <c r="X1208" i="3"/>
  <c r="X1209" i="3"/>
  <c r="X1210" i="3"/>
  <c r="X1211" i="3"/>
  <c r="X1212" i="3"/>
  <c r="X1213" i="3"/>
  <c r="X1214" i="3"/>
  <c r="X1215" i="3"/>
  <c r="X1216" i="3"/>
  <c r="X1217" i="3"/>
  <c r="X1218" i="3"/>
  <c r="X1219" i="3"/>
  <c r="X1220" i="3"/>
  <c r="X1221" i="3"/>
  <c r="X1222" i="3"/>
  <c r="X1223" i="3"/>
  <c r="X1224" i="3"/>
  <c r="X1225" i="3"/>
  <c r="X1226" i="3"/>
  <c r="X1227" i="3"/>
  <c r="X1228" i="3"/>
  <c r="X1229" i="3"/>
  <c r="X1230" i="3"/>
  <c r="X1231" i="3"/>
  <c r="X1232" i="3"/>
  <c r="X1233" i="3"/>
  <c r="X1234" i="3"/>
  <c r="X1235" i="3"/>
  <c r="X1236" i="3"/>
  <c r="X1237" i="3"/>
  <c r="X1238" i="3"/>
  <c r="X1239" i="3"/>
  <c r="X1240" i="3"/>
  <c r="X1241" i="3"/>
  <c r="X1242" i="3"/>
  <c r="X1243" i="3"/>
  <c r="X1244" i="3"/>
  <c r="X1245" i="3"/>
  <c r="X1246" i="3"/>
  <c r="X1247" i="3"/>
  <c r="X1248" i="3"/>
  <c r="X1249" i="3"/>
  <c r="X1250" i="3"/>
  <c r="X1251" i="3"/>
  <c r="X1252" i="3"/>
  <c r="X1253" i="3"/>
  <c r="X1254" i="3"/>
  <c r="X1255" i="3"/>
  <c r="X1256" i="3"/>
  <c r="X1257" i="3"/>
  <c r="X1258" i="3"/>
  <c r="X1259" i="3"/>
  <c r="X1260" i="3"/>
  <c r="X1261" i="3"/>
  <c r="X1262" i="3"/>
  <c r="X1263" i="3"/>
  <c r="X1264" i="3"/>
  <c r="X1265" i="3"/>
  <c r="X1266" i="3"/>
  <c r="X1267" i="3"/>
  <c r="X1268" i="3"/>
  <c r="X1269" i="3"/>
  <c r="X1270" i="3"/>
  <c r="X1271" i="3"/>
  <c r="X1272" i="3"/>
  <c r="X1273" i="3"/>
  <c r="X1274" i="3"/>
  <c r="X1275" i="3"/>
  <c r="X1276" i="3"/>
  <c r="X1277" i="3"/>
  <c r="X1278" i="3"/>
  <c r="X1279" i="3"/>
  <c r="X1280" i="3"/>
  <c r="X1281" i="3"/>
  <c r="X1282" i="3"/>
  <c r="X1283" i="3"/>
  <c r="X1284" i="3"/>
  <c r="X1285" i="3"/>
  <c r="X1286" i="3"/>
  <c r="X1287" i="3"/>
  <c r="X1288" i="3"/>
  <c r="X1289" i="3"/>
  <c r="X1290" i="3"/>
  <c r="X1291" i="3"/>
  <c r="X1292" i="3"/>
  <c r="X1293" i="3"/>
  <c r="X1294" i="3"/>
  <c r="X1295" i="3"/>
  <c r="X1296" i="3"/>
  <c r="X1297" i="3"/>
  <c r="X1298" i="3"/>
  <c r="X1299" i="3"/>
  <c r="X1300" i="3"/>
  <c r="X1301" i="3"/>
  <c r="X1302" i="3"/>
  <c r="X1303" i="3"/>
  <c r="X1304" i="3"/>
  <c r="X1305" i="3"/>
  <c r="X1306" i="3"/>
  <c r="X1307" i="3"/>
  <c r="X1308" i="3"/>
  <c r="X1309" i="3"/>
  <c r="X1310" i="3"/>
  <c r="X1311" i="3"/>
  <c r="X1312" i="3"/>
  <c r="X1313" i="3"/>
  <c r="X1314" i="3"/>
  <c r="X1315" i="3"/>
  <c r="X1316" i="3"/>
  <c r="X1317" i="3"/>
  <c r="X1318" i="3"/>
  <c r="X1319" i="3"/>
  <c r="X1320" i="3"/>
  <c r="X1321" i="3"/>
  <c r="X1322" i="3"/>
  <c r="X1323" i="3"/>
  <c r="X1324" i="3"/>
  <c r="X1325" i="3"/>
  <c r="X1326" i="3"/>
  <c r="X1327" i="3"/>
  <c r="X1328" i="3"/>
  <c r="X1329" i="3"/>
  <c r="X1330" i="3"/>
  <c r="X1331" i="3"/>
  <c r="X1332" i="3"/>
  <c r="X1333" i="3"/>
  <c r="X1334" i="3"/>
  <c r="X1335" i="3"/>
  <c r="X1336" i="3"/>
  <c r="X1337" i="3"/>
  <c r="X1338" i="3"/>
  <c r="X1339" i="3"/>
  <c r="X1340" i="3"/>
  <c r="X1341" i="3"/>
  <c r="X1342" i="3"/>
  <c r="X1343" i="3"/>
  <c r="X1344" i="3"/>
  <c r="X1345" i="3"/>
  <c r="X1346" i="3"/>
  <c r="X1347" i="3"/>
  <c r="X1348" i="3"/>
  <c r="X1349" i="3"/>
  <c r="X1350" i="3"/>
  <c r="X1351" i="3"/>
  <c r="X1352" i="3"/>
  <c r="X1353" i="3"/>
  <c r="X1354" i="3"/>
  <c r="X1355" i="3"/>
  <c r="X1356" i="3"/>
  <c r="X1357" i="3"/>
  <c r="X1358" i="3"/>
  <c r="X1359" i="3"/>
  <c r="X1360" i="3"/>
  <c r="X1361" i="3"/>
  <c r="X1362" i="3"/>
  <c r="X1363" i="3"/>
  <c r="X1364" i="3"/>
  <c r="X1365" i="3"/>
  <c r="X1366" i="3"/>
  <c r="X1367" i="3"/>
  <c r="X1368" i="3"/>
  <c r="X1369" i="3"/>
  <c r="X1370" i="3"/>
  <c r="X1371" i="3"/>
  <c r="X1372" i="3"/>
  <c r="X1373" i="3"/>
  <c r="X1374" i="3"/>
  <c r="X1375" i="3"/>
  <c r="X1376" i="3"/>
  <c r="X1377" i="3"/>
  <c r="X1378" i="3"/>
  <c r="X1379" i="3"/>
  <c r="X1380" i="3"/>
  <c r="X1381" i="3"/>
  <c r="X1382" i="3"/>
  <c r="X1383" i="3"/>
  <c r="X1384" i="3"/>
  <c r="X1385" i="3"/>
  <c r="X1386" i="3"/>
  <c r="X1387" i="3"/>
  <c r="X1388" i="3"/>
  <c r="X1389" i="3"/>
  <c r="X1390" i="3"/>
  <c r="X1391" i="3"/>
  <c r="X1392" i="3"/>
  <c r="X1393" i="3"/>
  <c r="X1394" i="3"/>
  <c r="X1395" i="3"/>
  <c r="X1396" i="3"/>
  <c r="X1397" i="3"/>
  <c r="X1398" i="3"/>
  <c r="X1399" i="3"/>
  <c r="X1400" i="3"/>
  <c r="X1401" i="3"/>
  <c r="X1402" i="3"/>
  <c r="X1403" i="3"/>
  <c r="X1404" i="3"/>
  <c r="X1405" i="3"/>
  <c r="X1406" i="3"/>
  <c r="X1407" i="3"/>
  <c r="X1408" i="3"/>
  <c r="X1409" i="3"/>
  <c r="X1410" i="3"/>
  <c r="X1411" i="3"/>
  <c r="X1412" i="3"/>
  <c r="X1413" i="3"/>
  <c r="X1414" i="3"/>
  <c r="X1415" i="3"/>
  <c r="X1416" i="3"/>
  <c r="X1417" i="3"/>
  <c r="X1418" i="3"/>
  <c r="X1419" i="3"/>
  <c r="X1420" i="3"/>
  <c r="X1421" i="3"/>
  <c r="X1422" i="3"/>
  <c r="X1423" i="3"/>
  <c r="X1424" i="3"/>
  <c r="X1425" i="3"/>
  <c r="X1426" i="3"/>
  <c r="X1427" i="3"/>
  <c r="X1428" i="3"/>
  <c r="X1429" i="3"/>
  <c r="X1430" i="3"/>
  <c r="X1431" i="3"/>
  <c r="X1432" i="3"/>
  <c r="X1433" i="3"/>
  <c r="X1434" i="3"/>
  <c r="X1435" i="3"/>
  <c r="X1436" i="3"/>
  <c r="X1437" i="3"/>
  <c r="X1438" i="3"/>
  <c r="X1439" i="3"/>
  <c r="X1440" i="3"/>
  <c r="X1441" i="3"/>
  <c r="X1442" i="3"/>
  <c r="X1443" i="3"/>
  <c r="X1444" i="3"/>
  <c r="X1445" i="3"/>
  <c r="X1446" i="3"/>
  <c r="X1447" i="3"/>
  <c r="X1448" i="3"/>
  <c r="X1449" i="3"/>
  <c r="X1450" i="3"/>
  <c r="X1451" i="3"/>
  <c r="X1452" i="3"/>
  <c r="X1453" i="3"/>
  <c r="X1454" i="3"/>
  <c r="X1455" i="3"/>
  <c r="X1456" i="3"/>
  <c r="X1457" i="3"/>
  <c r="X1458" i="3"/>
  <c r="X1459" i="3"/>
  <c r="X1460" i="3"/>
  <c r="X1461" i="3"/>
  <c r="X1462" i="3"/>
  <c r="X1463" i="3"/>
  <c r="X1464" i="3"/>
  <c r="X1465" i="3"/>
  <c r="X1466" i="3"/>
  <c r="X1467" i="3"/>
  <c r="X1468" i="3"/>
  <c r="X1469" i="3"/>
  <c r="X1470" i="3"/>
  <c r="X1471" i="3"/>
  <c r="X1472" i="3"/>
  <c r="X1473" i="3"/>
  <c r="X1474" i="3"/>
  <c r="X1475" i="3"/>
  <c r="X1476" i="3"/>
  <c r="X1477" i="3"/>
  <c r="X1478" i="3"/>
  <c r="X1479" i="3"/>
  <c r="X1480" i="3"/>
  <c r="X1481" i="3"/>
  <c r="X1482" i="3"/>
  <c r="X1483" i="3"/>
  <c r="X1484" i="3"/>
  <c r="X1485" i="3"/>
  <c r="X1486" i="3"/>
  <c r="X1487" i="3"/>
  <c r="X1488" i="3"/>
  <c r="X1489" i="3"/>
  <c r="X1490" i="3"/>
  <c r="X1491" i="3"/>
  <c r="X1492" i="3"/>
  <c r="X1493" i="3"/>
  <c r="X1494" i="3"/>
  <c r="X1495" i="3"/>
  <c r="X1496" i="3"/>
  <c r="X1497" i="3"/>
  <c r="X1498" i="3"/>
  <c r="X1499" i="3"/>
  <c r="X1500" i="3"/>
  <c r="X1501" i="3"/>
  <c r="X1502" i="3"/>
  <c r="X1503" i="3"/>
  <c r="X1504" i="3"/>
  <c r="X1505" i="3"/>
  <c r="X1506" i="3"/>
  <c r="X1507" i="3"/>
  <c r="X1508" i="3"/>
  <c r="X1509" i="3"/>
  <c r="X1510" i="3"/>
  <c r="X1511" i="3"/>
  <c r="X1512" i="3"/>
  <c r="X1513" i="3"/>
  <c r="X1514" i="3"/>
  <c r="X1515" i="3"/>
  <c r="X1516" i="3"/>
  <c r="X1517" i="3"/>
  <c r="X1518" i="3"/>
  <c r="X1519" i="3"/>
  <c r="X1520" i="3"/>
  <c r="X1521" i="3"/>
  <c r="X1522" i="3"/>
  <c r="X1523" i="3"/>
  <c r="X1524" i="3"/>
  <c r="X1525" i="3"/>
  <c r="X1526" i="3"/>
  <c r="X1527" i="3"/>
  <c r="X1528" i="3"/>
  <c r="X1529" i="3"/>
  <c r="X1530" i="3"/>
  <c r="X1531" i="3"/>
  <c r="X1532" i="3"/>
  <c r="X1533" i="3"/>
  <c r="X1534" i="3"/>
  <c r="X1535" i="3"/>
  <c r="X1536" i="3"/>
  <c r="X1537" i="3"/>
  <c r="X1538" i="3"/>
  <c r="X1539" i="3"/>
  <c r="X1540" i="3"/>
  <c r="X1541" i="3"/>
  <c r="X1542" i="3"/>
  <c r="X1543" i="3"/>
  <c r="X1544" i="3"/>
  <c r="X1545" i="3"/>
  <c r="X1546" i="3"/>
  <c r="X1547" i="3"/>
  <c r="X1548" i="3"/>
  <c r="X1549" i="3"/>
  <c r="X1550" i="3"/>
  <c r="X1551" i="3"/>
  <c r="X1552" i="3"/>
  <c r="X1553" i="3"/>
  <c r="X1554" i="3"/>
  <c r="X1555" i="3"/>
  <c r="X1556" i="3"/>
  <c r="X1557" i="3"/>
  <c r="X1558" i="3"/>
  <c r="X1559" i="3"/>
  <c r="X1560" i="3"/>
  <c r="X1561" i="3"/>
  <c r="X1562" i="3"/>
  <c r="X1563" i="3"/>
  <c r="X1564" i="3"/>
  <c r="X1565" i="3"/>
  <c r="X1566" i="3"/>
  <c r="X1567" i="3"/>
  <c r="X1568" i="3"/>
  <c r="X1569" i="3"/>
  <c r="X1570" i="3"/>
  <c r="X1571" i="3"/>
  <c r="X1572" i="3"/>
  <c r="X1573" i="3"/>
  <c r="X1574" i="3"/>
  <c r="X1575" i="3"/>
  <c r="X1576" i="3"/>
  <c r="X1577" i="3"/>
  <c r="X1578" i="3"/>
  <c r="X1579" i="3"/>
  <c r="X1580" i="3"/>
  <c r="X1581" i="3"/>
  <c r="X1582" i="3"/>
  <c r="X1583" i="3"/>
  <c r="X1584" i="3"/>
  <c r="X1585" i="3"/>
  <c r="X1586" i="3"/>
  <c r="X1587" i="3"/>
  <c r="X1588" i="3"/>
  <c r="X1589" i="3"/>
  <c r="X1590" i="3"/>
  <c r="X1591" i="3"/>
  <c r="X1592" i="3"/>
  <c r="X1593" i="3"/>
  <c r="X1594" i="3"/>
  <c r="X1595" i="3"/>
  <c r="X1596" i="3"/>
  <c r="X1597" i="3"/>
  <c r="X1598" i="3"/>
  <c r="X1599" i="3"/>
  <c r="X1600" i="3"/>
  <c r="X1601" i="3"/>
  <c r="X1602" i="3"/>
  <c r="X1603" i="3"/>
  <c r="X1604" i="3"/>
  <c r="X1605" i="3"/>
  <c r="X1606" i="3"/>
  <c r="X1607" i="3"/>
  <c r="X1608" i="3"/>
  <c r="X1609" i="3"/>
  <c r="X1610" i="3"/>
  <c r="X1611" i="3"/>
  <c r="X1612" i="3"/>
  <c r="X1613" i="3"/>
  <c r="X1614" i="3"/>
  <c r="X1615" i="3"/>
  <c r="X1616" i="3"/>
  <c r="X1617" i="3"/>
  <c r="X1618" i="3"/>
  <c r="X1619" i="3"/>
  <c r="X1620" i="3"/>
  <c r="X1621" i="3"/>
  <c r="X1622" i="3"/>
  <c r="X1623" i="3"/>
  <c r="X1624" i="3"/>
  <c r="X1625" i="3"/>
  <c r="X1626" i="3"/>
  <c r="X1627" i="3"/>
  <c r="X1628" i="3"/>
  <c r="X1629" i="3"/>
  <c r="X1630" i="3"/>
  <c r="X1631" i="3"/>
  <c r="X1632" i="3"/>
  <c r="X1633" i="3"/>
  <c r="X1634" i="3"/>
  <c r="X1635" i="3"/>
  <c r="X1636" i="3"/>
  <c r="X1637" i="3"/>
  <c r="X1638" i="3"/>
  <c r="X1639" i="3"/>
  <c r="X1640" i="3"/>
  <c r="X1641" i="3"/>
  <c r="X1642" i="3"/>
  <c r="X1643" i="3"/>
  <c r="X1644" i="3"/>
  <c r="X1645" i="3"/>
  <c r="X1646" i="3"/>
  <c r="X1647" i="3"/>
  <c r="X1648" i="3"/>
  <c r="X1649" i="3"/>
  <c r="X1650" i="3"/>
  <c r="X1651" i="3"/>
  <c r="X1652" i="3"/>
  <c r="X1653" i="3"/>
  <c r="X1654" i="3"/>
  <c r="X1655" i="3"/>
  <c r="X1656" i="3"/>
  <c r="X1657" i="3"/>
  <c r="X1658" i="3"/>
  <c r="X1659" i="3"/>
  <c r="X1660" i="3"/>
  <c r="X1661" i="3"/>
  <c r="X1662" i="3"/>
  <c r="X1663" i="3"/>
  <c r="X1664" i="3"/>
  <c r="X1665" i="3"/>
  <c r="X1666" i="3"/>
  <c r="X1667" i="3"/>
  <c r="X1668" i="3"/>
  <c r="X1669" i="3"/>
  <c r="X1670" i="3"/>
  <c r="X1671" i="3"/>
  <c r="X1672" i="3"/>
  <c r="X1673" i="3"/>
  <c r="X1674" i="3"/>
  <c r="X1675" i="3"/>
  <c r="X1676" i="3"/>
  <c r="X1677" i="3"/>
  <c r="X1678" i="3"/>
  <c r="X1679" i="3"/>
  <c r="X1680" i="3"/>
  <c r="X1681" i="3"/>
  <c r="X1682" i="3"/>
  <c r="X1683" i="3"/>
  <c r="X1684" i="3"/>
  <c r="X1685" i="3"/>
  <c r="X1686" i="3"/>
  <c r="X1687" i="3"/>
  <c r="X1688" i="3"/>
  <c r="X1689" i="3"/>
  <c r="X1690" i="3"/>
  <c r="X1691" i="3"/>
  <c r="X1692" i="3"/>
  <c r="X1693" i="3"/>
  <c r="X1694" i="3"/>
  <c r="X1695" i="3"/>
  <c r="X1696" i="3"/>
  <c r="X1697" i="3"/>
  <c r="X1698" i="3"/>
  <c r="X1699" i="3"/>
  <c r="X1700" i="3"/>
  <c r="X1701" i="3"/>
  <c r="X1702" i="3"/>
  <c r="X1703" i="3"/>
  <c r="X1704" i="3"/>
  <c r="X1705" i="3"/>
  <c r="X1706" i="3"/>
  <c r="X1707" i="3"/>
  <c r="X1708" i="3"/>
  <c r="X1709" i="3"/>
  <c r="X1710" i="3"/>
  <c r="X1711" i="3"/>
  <c r="X1712" i="3"/>
  <c r="X1713" i="3"/>
  <c r="X1714" i="3"/>
  <c r="X1715" i="3"/>
  <c r="X1716" i="3"/>
  <c r="X1717" i="3"/>
  <c r="X1718" i="3"/>
  <c r="X1719" i="3"/>
  <c r="X1720" i="3"/>
  <c r="X1721" i="3"/>
  <c r="X1722" i="3"/>
  <c r="X1723" i="3"/>
  <c r="X1724" i="3"/>
  <c r="X1725" i="3"/>
  <c r="X1726" i="3"/>
  <c r="X1727" i="3"/>
  <c r="X1728" i="3"/>
  <c r="X1729" i="3"/>
  <c r="X1730" i="3"/>
  <c r="X1731" i="3"/>
  <c r="X1732" i="3"/>
  <c r="X1733" i="3"/>
  <c r="X1734" i="3"/>
  <c r="X1735" i="3"/>
  <c r="X1736" i="3"/>
  <c r="X1737" i="3"/>
  <c r="X1738" i="3"/>
  <c r="X1739" i="3"/>
  <c r="X1740" i="3"/>
  <c r="X1741" i="3"/>
  <c r="X1742" i="3"/>
  <c r="X1743" i="3"/>
  <c r="X1744" i="3"/>
  <c r="X1745" i="3"/>
  <c r="X1746" i="3"/>
  <c r="X1747" i="3"/>
  <c r="X1748" i="3"/>
  <c r="X1749" i="3"/>
  <c r="X1750" i="3"/>
  <c r="X1751" i="3"/>
  <c r="X1752" i="3"/>
  <c r="X1753" i="3"/>
  <c r="X1754" i="3"/>
  <c r="X1755" i="3"/>
  <c r="X1756" i="3"/>
  <c r="X1757" i="3"/>
  <c r="X1758" i="3"/>
  <c r="X1759" i="3"/>
  <c r="X1760" i="3"/>
  <c r="X1761" i="3"/>
  <c r="X1762" i="3"/>
  <c r="X1763" i="3"/>
  <c r="X1764" i="3"/>
  <c r="W2" i="3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0" i="3"/>
  <c r="W101" i="3"/>
  <c r="W102" i="3"/>
  <c r="W103" i="3"/>
  <c r="W104" i="3"/>
  <c r="W105" i="3"/>
  <c r="W106" i="3"/>
  <c r="W107" i="3"/>
  <c r="W108" i="3"/>
  <c r="W109" i="3"/>
  <c r="W110" i="3"/>
  <c r="W111" i="3"/>
  <c r="W112" i="3"/>
  <c r="W113" i="3"/>
  <c r="W114" i="3"/>
  <c r="W115" i="3"/>
  <c r="W116" i="3"/>
  <c r="W117" i="3"/>
  <c r="W118" i="3"/>
  <c r="W119" i="3"/>
  <c r="W120" i="3"/>
  <c r="W121" i="3"/>
  <c r="W122" i="3"/>
  <c r="W123" i="3"/>
  <c r="W124" i="3"/>
  <c r="W125" i="3"/>
  <c r="W126" i="3"/>
  <c r="W127" i="3"/>
  <c r="W128" i="3"/>
  <c r="W129" i="3"/>
  <c r="W130" i="3"/>
  <c r="W131" i="3"/>
  <c r="W132" i="3"/>
  <c r="W133" i="3"/>
  <c r="W134" i="3"/>
  <c r="W135" i="3"/>
  <c r="W136" i="3"/>
  <c r="W137" i="3"/>
  <c r="W138" i="3"/>
  <c r="W139" i="3"/>
  <c r="W140" i="3"/>
  <c r="W141" i="3"/>
  <c r="W142" i="3"/>
  <c r="W143" i="3"/>
  <c r="W144" i="3"/>
  <c r="W145" i="3"/>
  <c r="W146" i="3"/>
  <c r="W147" i="3"/>
  <c r="W148" i="3"/>
  <c r="W149" i="3"/>
  <c r="W150" i="3"/>
  <c r="W151" i="3"/>
  <c r="W152" i="3"/>
  <c r="W153" i="3"/>
  <c r="W154" i="3"/>
  <c r="W155" i="3"/>
  <c r="W156" i="3"/>
  <c r="W157" i="3"/>
  <c r="W158" i="3"/>
  <c r="W159" i="3"/>
  <c r="W160" i="3"/>
  <c r="W161" i="3"/>
  <c r="W162" i="3"/>
  <c r="W163" i="3"/>
  <c r="W164" i="3"/>
  <c r="W165" i="3"/>
  <c r="W166" i="3"/>
  <c r="W167" i="3"/>
  <c r="W168" i="3"/>
  <c r="W169" i="3"/>
  <c r="W170" i="3"/>
  <c r="W171" i="3"/>
  <c r="W172" i="3"/>
  <c r="W173" i="3"/>
  <c r="W174" i="3"/>
  <c r="W175" i="3"/>
  <c r="W176" i="3"/>
  <c r="W177" i="3"/>
  <c r="W178" i="3"/>
  <c r="W179" i="3"/>
  <c r="W180" i="3"/>
  <c r="W181" i="3"/>
  <c r="W182" i="3"/>
  <c r="W183" i="3"/>
  <c r="W184" i="3"/>
  <c r="W185" i="3"/>
  <c r="W186" i="3"/>
  <c r="W187" i="3"/>
  <c r="W188" i="3"/>
  <c r="W189" i="3"/>
  <c r="W190" i="3"/>
  <c r="W191" i="3"/>
  <c r="W192" i="3"/>
  <c r="W193" i="3"/>
  <c r="W194" i="3"/>
  <c r="W195" i="3"/>
  <c r="W196" i="3"/>
  <c r="W197" i="3"/>
  <c r="W198" i="3"/>
  <c r="W199" i="3"/>
  <c r="W200" i="3"/>
  <c r="W201" i="3"/>
  <c r="W202" i="3"/>
  <c r="W203" i="3"/>
  <c r="W204" i="3"/>
  <c r="W205" i="3"/>
  <c r="W206" i="3"/>
  <c r="W207" i="3"/>
  <c r="W208" i="3"/>
  <c r="W209" i="3"/>
  <c r="W210" i="3"/>
  <c r="W211" i="3"/>
  <c r="W212" i="3"/>
  <c r="W213" i="3"/>
  <c r="W214" i="3"/>
  <c r="W215" i="3"/>
  <c r="W216" i="3"/>
  <c r="W217" i="3"/>
  <c r="W218" i="3"/>
  <c r="W219" i="3"/>
  <c r="W220" i="3"/>
  <c r="W221" i="3"/>
  <c r="W222" i="3"/>
  <c r="W223" i="3"/>
  <c r="W224" i="3"/>
  <c r="W225" i="3"/>
  <c r="W226" i="3"/>
  <c r="W227" i="3"/>
  <c r="W228" i="3"/>
  <c r="W229" i="3"/>
  <c r="W230" i="3"/>
  <c r="W231" i="3"/>
  <c r="W232" i="3"/>
  <c r="W233" i="3"/>
  <c r="W234" i="3"/>
  <c r="W235" i="3"/>
  <c r="W236" i="3"/>
  <c r="W237" i="3"/>
  <c r="W238" i="3"/>
  <c r="W239" i="3"/>
  <c r="W240" i="3"/>
  <c r="W241" i="3"/>
  <c r="W242" i="3"/>
  <c r="W243" i="3"/>
  <c r="W244" i="3"/>
  <c r="W245" i="3"/>
  <c r="W246" i="3"/>
  <c r="W247" i="3"/>
  <c r="W248" i="3"/>
  <c r="W249" i="3"/>
  <c r="W250" i="3"/>
  <c r="W251" i="3"/>
  <c r="W252" i="3"/>
  <c r="W253" i="3"/>
  <c r="W254" i="3"/>
  <c r="W255" i="3"/>
  <c r="W256" i="3"/>
  <c r="W257" i="3"/>
  <c r="W258" i="3"/>
  <c r="W259" i="3"/>
  <c r="W260" i="3"/>
  <c r="W261" i="3"/>
  <c r="W262" i="3"/>
  <c r="W263" i="3"/>
  <c r="W264" i="3"/>
  <c r="W265" i="3"/>
  <c r="W266" i="3"/>
  <c r="W267" i="3"/>
  <c r="W268" i="3"/>
  <c r="W269" i="3"/>
  <c r="W270" i="3"/>
  <c r="W271" i="3"/>
  <c r="W272" i="3"/>
  <c r="W273" i="3"/>
  <c r="W274" i="3"/>
  <c r="W275" i="3"/>
  <c r="W276" i="3"/>
  <c r="W277" i="3"/>
  <c r="W278" i="3"/>
  <c r="W279" i="3"/>
  <c r="W280" i="3"/>
  <c r="W281" i="3"/>
  <c r="W282" i="3"/>
  <c r="W283" i="3"/>
  <c r="W284" i="3"/>
  <c r="W285" i="3"/>
  <c r="W286" i="3"/>
  <c r="W287" i="3"/>
  <c r="W288" i="3"/>
  <c r="W289" i="3"/>
  <c r="W290" i="3"/>
  <c r="W291" i="3"/>
  <c r="W292" i="3"/>
  <c r="W293" i="3"/>
  <c r="W294" i="3"/>
  <c r="W295" i="3"/>
  <c r="W296" i="3"/>
  <c r="W297" i="3"/>
  <c r="W298" i="3"/>
  <c r="W299" i="3"/>
  <c r="W300" i="3"/>
  <c r="W301" i="3"/>
  <c r="W302" i="3"/>
  <c r="W303" i="3"/>
  <c r="W304" i="3"/>
  <c r="W305" i="3"/>
  <c r="W306" i="3"/>
  <c r="W307" i="3"/>
  <c r="W308" i="3"/>
  <c r="W309" i="3"/>
  <c r="W310" i="3"/>
  <c r="W311" i="3"/>
  <c r="W312" i="3"/>
  <c r="W313" i="3"/>
  <c r="W314" i="3"/>
  <c r="W315" i="3"/>
  <c r="W316" i="3"/>
  <c r="W317" i="3"/>
  <c r="W318" i="3"/>
  <c r="W319" i="3"/>
  <c r="W320" i="3"/>
  <c r="W321" i="3"/>
  <c r="W322" i="3"/>
  <c r="W323" i="3"/>
  <c r="W324" i="3"/>
  <c r="W325" i="3"/>
  <c r="W326" i="3"/>
  <c r="W327" i="3"/>
  <c r="W328" i="3"/>
  <c r="W329" i="3"/>
  <c r="W330" i="3"/>
  <c r="W331" i="3"/>
  <c r="W332" i="3"/>
  <c r="W333" i="3"/>
  <c r="W334" i="3"/>
  <c r="W335" i="3"/>
  <c r="W336" i="3"/>
  <c r="W337" i="3"/>
  <c r="W338" i="3"/>
  <c r="W339" i="3"/>
  <c r="W340" i="3"/>
  <c r="W341" i="3"/>
  <c r="W342" i="3"/>
  <c r="W343" i="3"/>
  <c r="W344" i="3"/>
  <c r="W345" i="3"/>
  <c r="W346" i="3"/>
  <c r="W347" i="3"/>
  <c r="W348" i="3"/>
  <c r="W349" i="3"/>
  <c r="W350" i="3"/>
  <c r="W351" i="3"/>
  <c r="W352" i="3"/>
  <c r="W353" i="3"/>
  <c r="W354" i="3"/>
  <c r="W355" i="3"/>
  <c r="W356" i="3"/>
  <c r="W357" i="3"/>
  <c r="W358" i="3"/>
  <c r="W359" i="3"/>
  <c r="W360" i="3"/>
  <c r="W361" i="3"/>
  <c r="W362" i="3"/>
  <c r="W363" i="3"/>
  <c r="W364" i="3"/>
  <c r="W365" i="3"/>
  <c r="W366" i="3"/>
  <c r="W367" i="3"/>
  <c r="W368" i="3"/>
  <c r="W369" i="3"/>
  <c r="W370" i="3"/>
  <c r="W371" i="3"/>
  <c r="W372" i="3"/>
  <c r="W373" i="3"/>
  <c r="W374" i="3"/>
  <c r="W375" i="3"/>
  <c r="W376" i="3"/>
  <c r="W377" i="3"/>
  <c r="W378" i="3"/>
  <c r="W379" i="3"/>
  <c r="W380" i="3"/>
  <c r="W381" i="3"/>
  <c r="W382" i="3"/>
  <c r="W383" i="3"/>
  <c r="W384" i="3"/>
  <c r="W385" i="3"/>
  <c r="W386" i="3"/>
  <c r="W387" i="3"/>
  <c r="W388" i="3"/>
  <c r="W389" i="3"/>
  <c r="W390" i="3"/>
  <c r="W391" i="3"/>
  <c r="W392" i="3"/>
  <c r="W393" i="3"/>
  <c r="W394" i="3"/>
  <c r="W395" i="3"/>
  <c r="W396" i="3"/>
  <c r="W397" i="3"/>
  <c r="W398" i="3"/>
  <c r="W399" i="3"/>
  <c r="W400" i="3"/>
  <c r="W401" i="3"/>
  <c r="W402" i="3"/>
  <c r="W403" i="3"/>
  <c r="W404" i="3"/>
  <c r="W405" i="3"/>
  <c r="W406" i="3"/>
  <c r="W407" i="3"/>
  <c r="W408" i="3"/>
  <c r="W409" i="3"/>
  <c r="W410" i="3"/>
  <c r="W411" i="3"/>
  <c r="W412" i="3"/>
  <c r="W413" i="3"/>
  <c r="W414" i="3"/>
  <c r="W415" i="3"/>
  <c r="W416" i="3"/>
  <c r="W417" i="3"/>
  <c r="W418" i="3"/>
  <c r="W419" i="3"/>
  <c r="W420" i="3"/>
  <c r="W421" i="3"/>
  <c r="W422" i="3"/>
  <c r="W423" i="3"/>
  <c r="W424" i="3"/>
  <c r="W425" i="3"/>
  <c r="W426" i="3"/>
  <c r="W427" i="3"/>
  <c r="W428" i="3"/>
  <c r="W429" i="3"/>
  <c r="W430" i="3"/>
  <c r="W431" i="3"/>
  <c r="W432" i="3"/>
  <c r="W433" i="3"/>
  <c r="W434" i="3"/>
  <c r="W435" i="3"/>
  <c r="W436" i="3"/>
  <c r="W437" i="3"/>
  <c r="W438" i="3"/>
  <c r="W439" i="3"/>
  <c r="W440" i="3"/>
  <c r="W441" i="3"/>
  <c r="W442" i="3"/>
  <c r="W443" i="3"/>
  <c r="W444" i="3"/>
  <c r="W445" i="3"/>
  <c r="W446" i="3"/>
  <c r="W447" i="3"/>
  <c r="W448" i="3"/>
  <c r="W449" i="3"/>
  <c r="W450" i="3"/>
  <c r="W451" i="3"/>
  <c r="W452" i="3"/>
  <c r="W453" i="3"/>
  <c r="W454" i="3"/>
  <c r="W455" i="3"/>
  <c r="W456" i="3"/>
  <c r="W457" i="3"/>
  <c r="W458" i="3"/>
  <c r="W459" i="3"/>
  <c r="W460" i="3"/>
  <c r="W461" i="3"/>
  <c r="W462" i="3"/>
  <c r="W463" i="3"/>
  <c r="W464" i="3"/>
  <c r="W465" i="3"/>
  <c r="W466" i="3"/>
  <c r="W467" i="3"/>
  <c r="W468" i="3"/>
  <c r="W469" i="3"/>
  <c r="W470" i="3"/>
  <c r="W471" i="3"/>
  <c r="W472" i="3"/>
  <c r="W473" i="3"/>
  <c r="W474" i="3"/>
  <c r="W475" i="3"/>
  <c r="W476" i="3"/>
  <c r="W477" i="3"/>
  <c r="W478" i="3"/>
  <c r="W479" i="3"/>
  <c r="W480" i="3"/>
  <c r="W481" i="3"/>
  <c r="W482" i="3"/>
  <c r="W483" i="3"/>
  <c r="W484" i="3"/>
  <c r="W485" i="3"/>
  <c r="W486" i="3"/>
  <c r="W487" i="3"/>
  <c r="W488" i="3"/>
  <c r="W489" i="3"/>
  <c r="W490" i="3"/>
  <c r="W491" i="3"/>
  <c r="W492" i="3"/>
  <c r="W493" i="3"/>
  <c r="W494" i="3"/>
  <c r="W495" i="3"/>
  <c r="W496" i="3"/>
  <c r="W497" i="3"/>
  <c r="W498" i="3"/>
  <c r="W499" i="3"/>
  <c r="W500" i="3"/>
  <c r="W501" i="3"/>
  <c r="W502" i="3"/>
  <c r="W503" i="3"/>
  <c r="W504" i="3"/>
  <c r="W505" i="3"/>
  <c r="W506" i="3"/>
  <c r="W507" i="3"/>
  <c r="W508" i="3"/>
  <c r="W509" i="3"/>
  <c r="W510" i="3"/>
  <c r="W511" i="3"/>
  <c r="W512" i="3"/>
  <c r="W513" i="3"/>
  <c r="W514" i="3"/>
  <c r="W515" i="3"/>
  <c r="W516" i="3"/>
  <c r="W517" i="3"/>
  <c r="W518" i="3"/>
  <c r="W519" i="3"/>
  <c r="W520" i="3"/>
  <c r="W521" i="3"/>
  <c r="W522" i="3"/>
  <c r="W523" i="3"/>
  <c r="W524" i="3"/>
  <c r="W525" i="3"/>
  <c r="W526" i="3"/>
  <c r="W527" i="3"/>
  <c r="W528" i="3"/>
  <c r="W529" i="3"/>
  <c r="W530" i="3"/>
  <c r="W531" i="3"/>
  <c r="W532" i="3"/>
  <c r="W533" i="3"/>
  <c r="W534" i="3"/>
  <c r="W535" i="3"/>
  <c r="W536" i="3"/>
  <c r="W537" i="3"/>
  <c r="W538" i="3"/>
  <c r="W539" i="3"/>
  <c r="W540" i="3"/>
  <c r="W541" i="3"/>
  <c r="W542" i="3"/>
  <c r="W543" i="3"/>
  <c r="W544" i="3"/>
  <c r="W545" i="3"/>
  <c r="W546" i="3"/>
  <c r="W547" i="3"/>
  <c r="W548" i="3"/>
  <c r="W549" i="3"/>
  <c r="W550" i="3"/>
  <c r="W551" i="3"/>
  <c r="W552" i="3"/>
  <c r="W553" i="3"/>
  <c r="W554" i="3"/>
  <c r="W555" i="3"/>
  <c r="W556" i="3"/>
  <c r="W557" i="3"/>
  <c r="W558" i="3"/>
  <c r="W559" i="3"/>
  <c r="W560" i="3"/>
  <c r="W561" i="3"/>
  <c r="W562" i="3"/>
  <c r="W563" i="3"/>
  <c r="W564" i="3"/>
  <c r="W565" i="3"/>
  <c r="W566" i="3"/>
  <c r="W567" i="3"/>
  <c r="W568" i="3"/>
  <c r="W569" i="3"/>
  <c r="W570" i="3"/>
  <c r="W571" i="3"/>
  <c r="W572" i="3"/>
  <c r="W573" i="3"/>
  <c r="W574" i="3"/>
  <c r="W575" i="3"/>
  <c r="W576" i="3"/>
  <c r="W577" i="3"/>
  <c r="W578" i="3"/>
  <c r="W579" i="3"/>
  <c r="W580" i="3"/>
  <c r="W581" i="3"/>
  <c r="W582" i="3"/>
  <c r="W583" i="3"/>
  <c r="W584" i="3"/>
  <c r="W585" i="3"/>
  <c r="W586" i="3"/>
  <c r="W587" i="3"/>
  <c r="W588" i="3"/>
  <c r="W589" i="3"/>
  <c r="W590" i="3"/>
  <c r="W591" i="3"/>
  <c r="W592" i="3"/>
  <c r="W593" i="3"/>
  <c r="W594" i="3"/>
  <c r="W595" i="3"/>
  <c r="W596" i="3"/>
  <c r="W597" i="3"/>
  <c r="W598" i="3"/>
  <c r="W599" i="3"/>
  <c r="W600" i="3"/>
  <c r="W601" i="3"/>
  <c r="W602" i="3"/>
  <c r="W603" i="3"/>
  <c r="W604" i="3"/>
  <c r="W605" i="3"/>
  <c r="W606" i="3"/>
  <c r="W607" i="3"/>
  <c r="W608" i="3"/>
  <c r="W609" i="3"/>
  <c r="W610" i="3"/>
  <c r="W611" i="3"/>
  <c r="W612" i="3"/>
  <c r="W613" i="3"/>
  <c r="W614" i="3"/>
  <c r="W615" i="3"/>
  <c r="W616" i="3"/>
  <c r="W617" i="3"/>
  <c r="W618" i="3"/>
  <c r="W619" i="3"/>
  <c r="W620" i="3"/>
  <c r="W621" i="3"/>
  <c r="W622" i="3"/>
  <c r="W623" i="3"/>
  <c r="W624" i="3"/>
  <c r="W625" i="3"/>
  <c r="W626" i="3"/>
  <c r="W627" i="3"/>
  <c r="W628" i="3"/>
  <c r="W629" i="3"/>
  <c r="W630" i="3"/>
  <c r="W631" i="3"/>
  <c r="W632" i="3"/>
  <c r="W633" i="3"/>
  <c r="W634" i="3"/>
  <c r="W635" i="3"/>
  <c r="W636" i="3"/>
  <c r="W637" i="3"/>
  <c r="W638" i="3"/>
  <c r="W639" i="3"/>
  <c r="W640" i="3"/>
  <c r="W641" i="3"/>
  <c r="W642" i="3"/>
  <c r="W643" i="3"/>
  <c r="W644" i="3"/>
  <c r="W645" i="3"/>
  <c r="W646" i="3"/>
  <c r="W647" i="3"/>
  <c r="W648" i="3"/>
  <c r="W649" i="3"/>
  <c r="W650" i="3"/>
  <c r="W651" i="3"/>
  <c r="W652" i="3"/>
  <c r="W653" i="3"/>
  <c r="W654" i="3"/>
  <c r="W655" i="3"/>
  <c r="W656" i="3"/>
  <c r="W657" i="3"/>
  <c r="W658" i="3"/>
  <c r="W659" i="3"/>
  <c r="W660" i="3"/>
  <c r="W661" i="3"/>
  <c r="W662" i="3"/>
  <c r="W663" i="3"/>
  <c r="W664" i="3"/>
  <c r="W665" i="3"/>
  <c r="W666" i="3"/>
  <c r="W667" i="3"/>
  <c r="W668" i="3"/>
  <c r="W669" i="3"/>
  <c r="W670" i="3"/>
  <c r="W671" i="3"/>
  <c r="W672" i="3"/>
  <c r="W673" i="3"/>
  <c r="W674" i="3"/>
  <c r="W675" i="3"/>
  <c r="W676" i="3"/>
  <c r="W677" i="3"/>
  <c r="W678" i="3"/>
  <c r="W679" i="3"/>
  <c r="W680" i="3"/>
  <c r="W681" i="3"/>
  <c r="W682" i="3"/>
  <c r="W683" i="3"/>
  <c r="W684" i="3"/>
  <c r="W685" i="3"/>
  <c r="W686" i="3"/>
  <c r="W687" i="3"/>
  <c r="W688" i="3"/>
  <c r="W689" i="3"/>
  <c r="W690" i="3"/>
  <c r="W691" i="3"/>
  <c r="W692" i="3"/>
  <c r="W693" i="3"/>
  <c r="W694" i="3"/>
  <c r="W695" i="3"/>
  <c r="W696" i="3"/>
  <c r="W697" i="3"/>
  <c r="W698" i="3"/>
  <c r="W699" i="3"/>
  <c r="W700" i="3"/>
  <c r="W701" i="3"/>
  <c r="W702" i="3"/>
  <c r="W703" i="3"/>
  <c r="W704" i="3"/>
  <c r="W705" i="3"/>
  <c r="W706" i="3"/>
  <c r="W707" i="3"/>
  <c r="W708" i="3"/>
  <c r="W709" i="3"/>
  <c r="W710" i="3"/>
  <c r="W711" i="3"/>
  <c r="W712" i="3"/>
  <c r="W713" i="3"/>
  <c r="W714" i="3"/>
  <c r="W715" i="3"/>
  <c r="W716" i="3"/>
  <c r="W717" i="3"/>
  <c r="W718" i="3"/>
  <c r="W719" i="3"/>
  <c r="W720" i="3"/>
  <c r="W721" i="3"/>
  <c r="W722" i="3"/>
  <c r="W723" i="3"/>
  <c r="W724" i="3"/>
  <c r="W725" i="3"/>
  <c r="W726" i="3"/>
  <c r="W727" i="3"/>
  <c r="W728" i="3"/>
  <c r="W729" i="3"/>
  <c r="W730" i="3"/>
  <c r="W731" i="3"/>
  <c r="W732" i="3"/>
  <c r="W733" i="3"/>
  <c r="W734" i="3"/>
  <c r="W735" i="3"/>
  <c r="W736" i="3"/>
  <c r="W737" i="3"/>
  <c r="W738" i="3"/>
  <c r="W739" i="3"/>
  <c r="W740" i="3"/>
  <c r="W741" i="3"/>
  <c r="W742" i="3"/>
  <c r="W743" i="3"/>
  <c r="W744" i="3"/>
  <c r="W745" i="3"/>
  <c r="W746" i="3"/>
  <c r="W747" i="3"/>
  <c r="W748" i="3"/>
  <c r="W749" i="3"/>
  <c r="W750" i="3"/>
  <c r="W751" i="3"/>
  <c r="W752" i="3"/>
  <c r="W753" i="3"/>
  <c r="W754" i="3"/>
  <c r="W755" i="3"/>
  <c r="W756" i="3"/>
  <c r="W757" i="3"/>
  <c r="W758" i="3"/>
  <c r="W759" i="3"/>
  <c r="W760" i="3"/>
  <c r="W761" i="3"/>
  <c r="W762" i="3"/>
  <c r="W763" i="3"/>
  <c r="W764" i="3"/>
  <c r="W765" i="3"/>
  <c r="W766" i="3"/>
  <c r="W767" i="3"/>
  <c r="W768" i="3"/>
  <c r="W769" i="3"/>
  <c r="W770" i="3"/>
  <c r="W771" i="3"/>
  <c r="W772" i="3"/>
  <c r="W773" i="3"/>
  <c r="W774" i="3"/>
  <c r="W775" i="3"/>
  <c r="W776" i="3"/>
  <c r="W777" i="3"/>
  <c r="W778" i="3"/>
  <c r="W779" i="3"/>
  <c r="W780" i="3"/>
  <c r="W781" i="3"/>
  <c r="W782" i="3"/>
  <c r="W783" i="3"/>
  <c r="W784" i="3"/>
  <c r="W785" i="3"/>
  <c r="W786" i="3"/>
  <c r="W787" i="3"/>
  <c r="W788" i="3"/>
  <c r="W789" i="3"/>
  <c r="W790" i="3"/>
  <c r="W791" i="3"/>
  <c r="W792" i="3"/>
  <c r="W793" i="3"/>
  <c r="W794" i="3"/>
  <c r="W795" i="3"/>
  <c r="W796" i="3"/>
  <c r="W797" i="3"/>
  <c r="W798" i="3"/>
  <c r="W799" i="3"/>
  <c r="W800" i="3"/>
  <c r="W801" i="3"/>
  <c r="W802" i="3"/>
  <c r="W803" i="3"/>
  <c r="W804" i="3"/>
  <c r="W805" i="3"/>
  <c r="W806" i="3"/>
  <c r="W807" i="3"/>
  <c r="W808" i="3"/>
  <c r="W809" i="3"/>
  <c r="W810" i="3"/>
  <c r="W811" i="3"/>
  <c r="W812" i="3"/>
  <c r="W813" i="3"/>
  <c r="W814" i="3"/>
  <c r="W815" i="3"/>
  <c r="W816" i="3"/>
  <c r="W817" i="3"/>
  <c r="W818" i="3"/>
  <c r="W819" i="3"/>
  <c r="W820" i="3"/>
  <c r="W821" i="3"/>
  <c r="W822" i="3"/>
  <c r="W823" i="3"/>
  <c r="W824" i="3"/>
  <c r="W825" i="3"/>
  <c r="W826" i="3"/>
  <c r="W827" i="3"/>
  <c r="W828" i="3"/>
  <c r="W829" i="3"/>
  <c r="W830" i="3"/>
  <c r="W831" i="3"/>
  <c r="W832" i="3"/>
  <c r="W833" i="3"/>
  <c r="W834" i="3"/>
  <c r="W835" i="3"/>
  <c r="W836" i="3"/>
  <c r="W837" i="3"/>
  <c r="W838" i="3"/>
  <c r="W839" i="3"/>
  <c r="W840" i="3"/>
  <c r="W841" i="3"/>
  <c r="W842" i="3"/>
  <c r="W843" i="3"/>
  <c r="W844" i="3"/>
  <c r="W845" i="3"/>
  <c r="W846" i="3"/>
  <c r="W847" i="3"/>
  <c r="W848" i="3"/>
  <c r="W849" i="3"/>
  <c r="W850" i="3"/>
  <c r="W851" i="3"/>
  <c r="W852" i="3"/>
  <c r="W853" i="3"/>
  <c r="W854" i="3"/>
  <c r="W855" i="3"/>
  <c r="W856" i="3"/>
  <c r="W857" i="3"/>
  <c r="W858" i="3"/>
  <c r="W859" i="3"/>
  <c r="W860" i="3"/>
  <c r="W861" i="3"/>
  <c r="W862" i="3"/>
  <c r="W863" i="3"/>
  <c r="W864" i="3"/>
  <c r="W865" i="3"/>
  <c r="W866" i="3"/>
  <c r="W867" i="3"/>
  <c r="W868" i="3"/>
  <c r="W869" i="3"/>
  <c r="W870" i="3"/>
  <c r="W871" i="3"/>
  <c r="W872" i="3"/>
  <c r="W873" i="3"/>
  <c r="W874" i="3"/>
  <c r="W875" i="3"/>
  <c r="W876" i="3"/>
  <c r="W877" i="3"/>
  <c r="W878" i="3"/>
  <c r="W879" i="3"/>
  <c r="W880" i="3"/>
  <c r="W881" i="3"/>
  <c r="W882" i="3"/>
  <c r="W883" i="3"/>
  <c r="W884" i="3"/>
  <c r="W885" i="3"/>
  <c r="W886" i="3"/>
  <c r="W887" i="3"/>
  <c r="W888" i="3"/>
  <c r="W889" i="3"/>
  <c r="W890" i="3"/>
  <c r="W891" i="3"/>
  <c r="W892" i="3"/>
  <c r="W893" i="3"/>
  <c r="W894" i="3"/>
  <c r="W895" i="3"/>
  <c r="W896" i="3"/>
  <c r="W897" i="3"/>
  <c r="W898" i="3"/>
  <c r="W899" i="3"/>
  <c r="W900" i="3"/>
  <c r="W901" i="3"/>
  <c r="W902" i="3"/>
  <c r="W903" i="3"/>
  <c r="W904" i="3"/>
  <c r="W905" i="3"/>
  <c r="W906" i="3"/>
  <c r="W907" i="3"/>
  <c r="W908" i="3"/>
  <c r="W909" i="3"/>
  <c r="W910" i="3"/>
  <c r="W911" i="3"/>
  <c r="W912" i="3"/>
  <c r="W913" i="3"/>
  <c r="W914" i="3"/>
  <c r="W915" i="3"/>
  <c r="W916" i="3"/>
  <c r="W917" i="3"/>
  <c r="W918" i="3"/>
  <c r="W919" i="3"/>
  <c r="W920" i="3"/>
  <c r="W921" i="3"/>
  <c r="W922" i="3"/>
  <c r="W923" i="3"/>
  <c r="W924" i="3"/>
  <c r="W925" i="3"/>
  <c r="W926" i="3"/>
  <c r="W927" i="3"/>
  <c r="W928" i="3"/>
  <c r="W929" i="3"/>
  <c r="W930" i="3"/>
  <c r="W931" i="3"/>
  <c r="W932" i="3"/>
  <c r="W933" i="3"/>
  <c r="W934" i="3"/>
  <c r="W935" i="3"/>
  <c r="W936" i="3"/>
  <c r="W937" i="3"/>
  <c r="W938" i="3"/>
  <c r="W939" i="3"/>
  <c r="W940" i="3"/>
  <c r="W941" i="3"/>
  <c r="W942" i="3"/>
  <c r="W943" i="3"/>
  <c r="W944" i="3"/>
  <c r="W945" i="3"/>
  <c r="W946" i="3"/>
  <c r="W947" i="3"/>
  <c r="W948" i="3"/>
  <c r="W949" i="3"/>
  <c r="W950" i="3"/>
  <c r="W951" i="3"/>
  <c r="W952" i="3"/>
  <c r="W953" i="3"/>
  <c r="W954" i="3"/>
  <c r="W955" i="3"/>
  <c r="W956" i="3"/>
  <c r="W957" i="3"/>
  <c r="W958" i="3"/>
  <c r="W959" i="3"/>
  <c r="W960" i="3"/>
  <c r="W961" i="3"/>
  <c r="W962" i="3"/>
  <c r="W963" i="3"/>
  <c r="W964" i="3"/>
  <c r="W965" i="3"/>
  <c r="W966" i="3"/>
  <c r="W967" i="3"/>
  <c r="W968" i="3"/>
  <c r="W969" i="3"/>
  <c r="W970" i="3"/>
  <c r="W971" i="3"/>
  <c r="W972" i="3"/>
  <c r="W973" i="3"/>
  <c r="W974" i="3"/>
  <c r="W975" i="3"/>
  <c r="W976" i="3"/>
  <c r="W977" i="3"/>
  <c r="W978" i="3"/>
  <c r="W979" i="3"/>
  <c r="W980" i="3"/>
  <c r="W981" i="3"/>
  <c r="W982" i="3"/>
  <c r="W983" i="3"/>
  <c r="W984" i="3"/>
  <c r="W985" i="3"/>
  <c r="W986" i="3"/>
  <c r="W987" i="3"/>
  <c r="W988" i="3"/>
  <c r="W989" i="3"/>
  <c r="W990" i="3"/>
  <c r="W991" i="3"/>
  <c r="W992" i="3"/>
  <c r="W993" i="3"/>
  <c r="W994" i="3"/>
  <c r="W995" i="3"/>
  <c r="W996" i="3"/>
  <c r="W997" i="3"/>
  <c r="W998" i="3"/>
  <c r="W999" i="3"/>
  <c r="W1000" i="3"/>
  <c r="W1001" i="3"/>
  <c r="W1002" i="3"/>
  <c r="W1003" i="3"/>
  <c r="W1004" i="3"/>
  <c r="W1005" i="3"/>
  <c r="W1006" i="3"/>
  <c r="W1007" i="3"/>
  <c r="W1008" i="3"/>
  <c r="W1009" i="3"/>
  <c r="W1010" i="3"/>
  <c r="W1011" i="3"/>
  <c r="W1012" i="3"/>
  <c r="W1013" i="3"/>
  <c r="W1014" i="3"/>
  <c r="W1015" i="3"/>
  <c r="W1016" i="3"/>
  <c r="W1017" i="3"/>
  <c r="W1018" i="3"/>
  <c r="W1019" i="3"/>
  <c r="W1020" i="3"/>
  <c r="W1021" i="3"/>
  <c r="W1022" i="3"/>
  <c r="W1023" i="3"/>
  <c r="W1024" i="3"/>
  <c r="W1025" i="3"/>
  <c r="W1026" i="3"/>
  <c r="W1027" i="3"/>
  <c r="W1028" i="3"/>
  <c r="W1029" i="3"/>
  <c r="W1030" i="3"/>
  <c r="W1031" i="3"/>
  <c r="W1032" i="3"/>
  <c r="W1033" i="3"/>
  <c r="W1034" i="3"/>
  <c r="W1035" i="3"/>
  <c r="W1036" i="3"/>
  <c r="W1037" i="3"/>
  <c r="W1038" i="3"/>
  <c r="W1039" i="3"/>
  <c r="W1040" i="3"/>
  <c r="W1041" i="3"/>
  <c r="W1042" i="3"/>
  <c r="W1043" i="3"/>
  <c r="W1044" i="3"/>
  <c r="W1045" i="3"/>
  <c r="W1046" i="3"/>
  <c r="W1047" i="3"/>
  <c r="W1048" i="3"/>
  <c r="W1049" i="3"/>
  <c r="W1050" i="3"/>
  <c r="W1051" i="3"/>
  <c r="W1052" i="3"/>
  <c r="W1053" i="3"/>
  <c r="W1054" i="3"/>
  <c r="W1055" i="3"/>
  <c r="W1056" i="3"/>
  <c r="W1057" i="3"/>
  <c r="W1058" i="3"/>
  <c r="W1059" i="3"/>
  <c r="W1060" i="3"/>
  <c r="W1061" i="3"/>
  <c r="W1062" i="3"/>
  <c r="W1063" i="3"/>
  <c r="W1064" i="3"/>
  <c r="W1065" i="3"/>
  <c r="W1066" i="3"/>
  <c r="W1067" i="3"/>
  <c r="W1068" i="3"/>
  <c r="W1069" i="3"/>
  <c r="W1070" i="3"/>
  <c r="W1071" i="3"/>
  <c r="W1072" i="3"/>
  <c r="W1073" i="3"/>
  <c r="W1074" i="3"/>
  <c r="W1075" i="3"/>
  <c r="W1076" i="3"/>
  <c r="W1077" i="3"/>
  <c r="W1078" i="3"/>
  <c r="W1079" i="3"/>
  <c r="W1080" i="3"/>
  <c r="W1081" i="3"/>
  <c r="W1082" i="3"/>
  <c r="W1083" i="3"/>
  <c r="W1084" i="3"/>
  <c r="W1085" i="3"/>
  <c r="W1086" i="3"/>
  <c r="W1087" i="3"/>
  <c r="W1088" i="3"/>
  <c r="W1089" i="3"/>
  <c r="W1090" i="3"/>
  <c r="W1091" i="3"/>
  <c r="W1092" i="3"/>
  <c r="W1093" i="3"/>
  <c r="W1094" i="3"/>
  <c r="W1095" i="3"/>
  <c r="W1096" i="3"/>
  <c r="W1097" i="3"/>
  <c r="W1098" i="3"/>
  <c r="W1099" i="3"/>
  <c r="W1100" i="3"/>
  <c r="W1101" i="3"/>
  <c r="W1102" i="3"/>
  <c r="W1103" i="3"/>
  <c r="W1104" i="3"/>
  <c r="W1105" i="3"/>
  <c r="W1106" i="3"/>
  <c r="W1107" i="3"/>
  <c r="W1108" i="3"/>
  <c r="W1109" i="3"/>
  <c r="W1110" i="3"/>
  <c r="W1111" i="3"/>
  <c r="W1112" i="3"/>
  <c r="W1113" i="3"/>
  <c r="W1114" i="3"/>
  <c r="W1115" i="3"/>
  <c r="W1116" i="3"/>
  <c r="W1117" i="3"/>
  <c r="W1118" i="3"/>
  <c r="W1119" i="3"/>
  <c r="W1120" i="3"/>
  <c r="W1121" i="3"/>
  <c r="W1122" i="3"/>
  <c r="W1123" i="3"/>
  <c r="W1124" i="3"/>
  <c r="W1125" i="3"/>
  <c r="W1126" i="3"/>
  <c r="W1127" i="3"/>
  <c r="W1128" i="3"/>
  <c r="W1129" i="3"/>
  <c r="W1130" i="3"/>
  <c r="W1131" i="3"/>
  <c r="W1132" i="3"/>
  <c r="W1133" i="3"/>
  <c r="W1134" i="3"/>
  <c r="W1135" i="3"/>
  <c r="W1136" i="3"/>
  <c r="W1137" i="3"/>
  <c r="W1138" i="3"/>
  <c r="W1139" i="3"/>
  <c r="W1140" i="3"/>
  <c r="W1141" i="3"/>
  <c r="W1142" i="3"/>
  <c r="W1143" i="3"/>
  <c r="W1144" i="3"/>
  <c r="W1145" i="3"/>
  <c r="W1146" i="3"/>
  <c r="W1147" i="3"/>
  <c r="W1148" i="3"/>
  <c r="W1149" i="3"/>
  <c r="W1150" i="3"/>
  <c r="W1151" i="3"/>
  <c r="W1152" i="3"/>
  <c r="W1153" i="3"/>
  <c r="W1154" i="3"/>
  <c r="W1155" i="3"/>
  <c r="W1156" i="3"/>
  <c r="W1157" i="3"/>
  <c r="W1158" i="3"/>
  <c r="W1159" i="3"/>
  <c r="W1160" i="3"/>
  <c r="W1161" i="3"/>
  <c r="W1162" i="3"/>
  <c r="W1163" i="3"/>
  <c r="W1164" i="3"/>
  <c r="W1165" i="3"/>
  <c r="W1166" i="3"/>
  <c r="W1167" i="3"/>
  <c r="W1168" i="3"/>
  <c r="W1169" i="3"/>
  <c r="W1170" i="3"/>
  <c r="W1171" i="3"/>
  <c r="W1172" i="3"/>
  <c r="W1173" i="3"/>
  <c r="W1174" i="3"/>
  <c r="W1175" i="3"/>
  <c r="W1176" i="3"/>
  <c r="W1177" i="3"/>
  <c r="W1178" i="3"/>
  <c r="W1179" i="3"/>
  <c r="W1180" i="3"/>
  <c r="W1181" i="3"/>
  <c r="W1182" i="3"/>
  <c r="W1183" i="3"/>
  <c r="W1184" i="3"/>
  <c r="W1185" i="3"/>
  <c r="W1186" i="3"/>
  <c r="W1187" i="3"/>
  <c r="W1188" i="3"/>
  <c r="W1189" i="3"/>
  <c r="W1190" i="3"/>
  <c r="W1191" i="3"/>
  <c r="W1192" i="3"/>
  <c r="W1193" i="3"/>
  <c r="W1194" i="3"/>
  <c r="W1195" i="3"/>
  <c r="W1196" i="3"/>
  <c r="W1197" i="3"/>
  <c r="W1198" i="3"/>
  <c r="W1199" i="3"/>
  <c r="W1200" i="3"/>
  <c r="W1201" i="3"/>
  <c r="W1202" i="3"/>
  <c r="W1203" i="3"/>
  <c r="W1204" i="3"/>
  <c r="W1205" i="3"/>
  <c r="W1206" i="3"/>
  <c r="W1207" i="3"/>
  <c r="W1208" i="3"/>
  <c r="W1209" i="3"/>
  <c r="W1210" i="3"/>
  <c r="W1211" i="3"/>
  <c r="W1212" i="3"/>
  <c r="W1213" i="3"/>
  <c r="W1214" i="3"/>
  <c r="W1215" i="3"/>
  <c r="W1216" i="3"/>
  <c r="W1217" i="3"/>
  <c r="W1218" i="3"/>
  <c r="W1219" i="3"/>
  <c r="W1220" i="3"/>
  <c r="W1221" i="3"/>
  <c r="W1222" i="3"/>
  <c r="W1223" i="3"/>
  <c r="W1224" i="3"/>
  <c r="W1225" i="3"/>
  <c r="W1226" i="3"/>
  <c r="W1227" i="3"/>
  <c r="W1228" i="3"/>
  <c r="W1229" i="3"/>
  <c r="W1230" i="3"/>
  <c r="W1231" i="3"/>
  <c r="W1232" i="3"/>
  <c r="W1233" i="3"/>
  <c r="W1234" i="3"/>
  <c r="W1235" i="3"/>
  <c r="W1236" i="3"/>
  <c r="W1237" i="3"/>
  <c r="W1238" i="3"/>
  <c r="W1239" i="3"/>
  <c r="W1240" i="3"/>
  <c r="W1241" i="3"/>
  <c r="W1242" i="3"/>
  <c r="W1243" i="3"/>
  <c r="W1244" i="3"/>
  <c r="W1245" i="3"/>
  <c r="W1246" i="3"/>
  <c r="W1247" i="3"/>
  <c r="W1248" i="3"/>
  <c r="W1249" i="3"/>
  <c r="W1250" i="3"/>
  <c r="W1251" i="3"/>
  <c r="W1252" i="3"/>
  <c r="W1253" i="3"/>
  <c r="W1254" i="3"/>
  <c r="W1255" i="3"/>
  <c r="W1256" i="3"/>
  <c r="W1257" i="3"/>
  <c r="W1258" i="3"/>
  <c r="W1259" i="3"/>
  <c r="W1260" i="3"/>
  <c r="W1261" i="3"/>
  <c r="W1262" i="3"/>
  <c r="W1263" i="3"/>
  <c r="W1264" i="3"/>
  <c r="W1265" i="3"/>
  <c r="W1266" i="3"/>
  <c r="W1267" i="3"/>
  <c r="W1268" i="3"/>
  <c r="W1269" i="3"/>
  <c r="W1270" i="3"/>
  <c r="W1271" i="3"/>
  <c r="W1272" i="3"/>
  <c r="W1273" i="3"/>
  <c r="W1274" i="3"/>
  <c r="W1275" i="3"/>
  <c r="W1276" i="3"/>
  <c r="W1277" i="3"/>
  <c r="W1278" i="3"/>
  <c r="W1279" i="3"/>
  <c r="W1280" i="3"/>
  <c r="W1281" i="3"/>
  <c r="W1282" i="3"/>
  <c r="W1283" i="3"/>
  <c r="W1284" i="3"/>
  <c r="W1285" i="3"/>
  <c r="W1286" i="3"/>
  <c r="W1287" i="3"/>
  <c r="W1288" i="3"/>
  <c r="W1289" i="3"/>
  <c r="W1290" i="3"/>
  <c r="W1291" i="3"/>
  <c r="W1292" i="3"/>
  <c r="W1293" i="3"/>
  <c r="W1294" i="3"/>
  <c r="W1295" i="3"/>
  <c r="W1296" i="3"/>
  <c r="W1297" i="3"/>
  <c r="W1298" i="3"/>
  <c r="W1299" i="3"/>
  <c r="W1300" i="3"/>
  <c r="W1301" i="3"/>
  <c r="W1302" i="3"/>
  <c r="W1303" i="3"/>
  <c r="W1304" i="3"/>
  <c r="W1305" i="3"/>
  <c r="W1306" i="3"/>
  <c r="W1307" i="3"/>
  <c r="W1308" i="3"/>
  <c r="W1309" i="3"/>
  <c r="W1310" i="3"/>
  <c r="W1311" i="3"/>
  <c r="W1312" i="3"/>
  <c r="W1313" i="3"/>
  <c r="W1314" i="3"/>
  <c r="W1315" i="3"/>
  <c r="W1316" i="3"/>
  <c r="W1317" i="3"/>
  <c r="W1318" i="3"/>
  <c r="W1319" i="3"/>
  <c r="W1320" i="3"/>
  <c r="W1321" i="3"/>
  <c r="W1322" i="3"/>
  <c r="W1323" i="3"/>
  <c r="W1324" i="3"/>
  <c r="W1325" i="3"/>
  <c r="W1326" i="3"/>
  <c r="W1327" i="3"/>
  <c r="W1328" i="3"/>
  <c r="W1329" i="3"/>
  <c r="W1330" i="3"/>
  <c r="W1331" i="3"/>
  <c r="W1332" i="3"/>
  <c r="W1333" i="3"/>
  <c r="W1334" i="3"/>
  <c r="W1335" i="3"/>
  <c r="W1336" i="3"/>
  <c r="W1337" i="3"/>
  <c r="W1338" i="3"/>
  <c r="W1339" i="3"/>
  <c r="W1340" i="3"/>
  <c r="W1341" i="3"/>
  <c r="W1342" i="3"/>
  <c r="W1343" i="3"/>
  <c r="W1344" i="3"/>
  <c r="W1345" i="3"/>
  <c r="W1346" i="3"/>
  <c r="W1347" i="3"/>
  <c r="W1348" i="3"/>
  <c r="W1349" i="3"/>
  <c r="W1350" i="3"/>
  <c r="W1351" i="3"/>
  <c r="W1352" i="3"/>
  <c r="W1353" i="3"/>
  <c r="W1354" i="3"/>
  <c r="W1355" i="3"/>
  <c r="W1356" i="3"/>
  <c r="W1357" i="3"/>
  <c r="W1358" i="3"/>
  <c r="W1359" i="3"/>
  <c r="W1360" i="3"/>
  <c r="W1361" i="3"/>
  <c r="W1362" i="3"/>
  <c r="W1363" i="3"/>
  <c r="W1364" i="3"/>
  <c r="W1365" i="3"/>
  <c r="W1366" i="3"/>
  <c r="W1367" i="3"/>
  <c r="W1368" i="3"/>
  <c r="W1369" i="3"/>
  <c r="W1370" i="3"/>
  <c r="W1371" i="3"/>
  <c r="W1372" i="3"/>
  <c r="W1373" i="3"/>
  <c r="W1374" i="3"/>
  <c r="W1375" i="3"/>
  <c r="W1376" i="3"/>
  <c r="W1377" i="3"/>
  <c r="W1378" i="3"/>
  <c r="W1379" i="3"/>
  <c r="W1380" i="3"/>
  <c r="W1381" i="3"/>
  <c r="W1382" i="3"/>
  <c r="W1383" i="3"/>
  <c r="W1384" i="3"/>
  <c r="W1385" i="3"/>
  <c r="W1386" i="3"/>
  <c r="W1387" i="3"/>
  <c r="W1388" i="3"/>
  <c r="W1389" i="3"/>
  <c r="W1390" i="3"/>
  <c r="W1391" i="3"/>
  <c r="W1392" i="3"/>
  <c r="W1393" i="3"/>
  <c r="W1394" i="3"/>
  <c r="W1395" i="3"/>
  <c r="W1396" i="3"/>
  <c r="W1397" i="3"/>
  <c r="W1398" i="3"/>
  <c r="W1399" i="3"/>
  <c r="W1400" i="3"/>
  <c r="W1401" i="3"/>
  <c r="W1402" i="3"/>
  <c r="W1403" i="3"/>
  <c r="W1404" i="3"/>
  <c r="W1405" i="3"/>
  <c r="W1406" i="3"/>
  <c r="W1407" i="3"/>
  <c r="W1408" i="3"/>
  <c r="W1409" i="3"/>
  <c r="W1410" i="3"/>
  <c r="W1411" i="3"/>
  <c r="W1412" i="3"/>
  <c r="W1413" i="3"/>
  <c r="W1414" i="3"/>
  <c r="W1415" i="3"/>
  <c r="W1416" i="3"/>
  <c r="W1417" i="3"/>
  <c r="W1418" i="3"/>
  <c r="W1419" i="3"/>
  <c r="W1420" i="3"/>
  <c r="W1421" i="3"/>
  <c r="W1422" i="3"/>
  <c r="W1423" i="3"/>
  <c r="W1424" i="3"/>
  <c r="W1425" i="3"/>
  <c r="W1426" i="3"/>
  <c r="W1427" i="3"/>
  <c r="W1428" i="3"/>
  <c r="W1429" i="3"/>
  <c r="W1430" i="3"/>
  <c r="W1431" i="3"/>
  <c r="W1432" i="3"/>
  <c r="W1433" i="3"/>
  <c r="W1434" i="3"/>
  <c r="W1435" i="3"/>
  <c r="W1436" i="3"/>
  <c r="W1437" i="3"/>
  <c r="W1438" i="3"/>
  <c r="W1439" i="3"/>
  <c r="W1440" i="3"/>
  <c r="W1441" i="3"/>
  <c r="W1442" i="3"/>
  <c r="W1443" i="3"/>
  <c r="W1444" i="3"/>
  <c r="W1445" i="3"/>
  <c r="W1446" i="3"/>
  <c r="W1447" i="3"/>
  <c r="W1448" i="3"/>
  <c r="W1449" i="3"/>
  <c r="W1450" i="3"/>
  <c r="W1451" i="3"/>
  <c r="W1452" i="3"/>
  <c r="W1453" i="3"/>
  <c r="W1454" i="3"/>
  <c r="W1455" i="3"/>
  <c r="W1456" i="3"/>
  <c r="W1457" i="3"/>
  <c r="W1458" i="3"/>
  <c r="W1459" i="3"/>
  <c r="W1460" i="3"/>
  <c r="W1461" i="3"/>
  <c r="W1462" i="3"/>
  <c r="W1463" i="3"/>
  <c r="W1464" i="3"/>
  <c r="W1465" i="3"/>
  <c r="W1466" i="3"/>
  <c r="W1467" i="3"/>
  <c r="W1468" i="3"/>
  <c r="W1469" i="3"/>
  <c r="W1470" i="3"/>
  <c r="W1471" i="3"/>
  <c r="W1472" i="3"/>
  <c r="W1473" i="3"/>
  <c r="W1474" i="3"/>
  <c r="W1475" i="3"/>
  <c r="W1476" i="3"/>
  <c r="W1477" i="3"/>
  <c r="W1478" i="3"/>
  <c r="W1479" i="3"/>
  <c r="W1480" i="3"/>
  <c r="W1481" i="3"/>
  <c r="W1482" i="3"/>
  <c r="W1483" i="3"/>
  <c r="W1484" i="3"/>
  <c r="W1485" i="3"/>
  <c r="W1486" i="3"/>
  <c r="W1487" i="3"/>
  <c r="W1488" i="3"/>
  <c r="W1489" i="3"/>
  <c r="W1490" i="3"/>
  <c r="W1491" i="3"/>
  <c r="W1492" i="3"/>
  <c r="W1493" i="3"/>
  <c r="W1494" i="3"/>
  <c r="W1495" i="3"/>
  <c r="W1496" i="3"/>
  <c r="W1497" i="3"/>
  <c r="W1498" i="3"/>
  <c r="W1499" i="3"/>
  <c r="W1500" i="3"/>
  <c r="W1501" i="3"/>
  <c r="W1502" i="3"/>
  <c r="W1503" i="3"/>
  <c r="W1504" i="3"/>
  <c r="W1505" i="3"/>
  <c r="W1506" i="3"/>
  <c r="W1507" i="3"/>
  <c r="W1508" i="3"/>
  <c r="W1509" i="3"/>
  <c r="W1510" i="3"/>
  <c r="W1511" i="3"/>
  <c r="W1512" i="3"/>
  <c r="W1513" i="3"/>
  <c r="W1514" i="3"/>
  <c r="W1515" i="3"/>
  <c r="W1516" i="3"/>
  <c r="W1517" i="3"/>
  <c r="W1518" i="3"/>
  <c r="W1519" i="3"/>
  <c r="W1520" i="3"/>
  <c r="W1521" i="3"/>
  <c r="W1522" i="3"/>
  <c r="W1523" i="3"/>
  <c r="W1524" i="3"/>
  <c r="W1525" i="3"/>
  <c r="W1526" i="3"/>
  <c r="W1527" i="3"/>
  <c r="W1528" i="3"/>
  <c r="W1529" i="3"/>
  <c r="W1530" i="3"/>
  <c r="W1531" i="3"/>
  <c r="W1532" i="3"/>
  <c r="W1533" i="3"/>
  <c r="W1534" i="3"/>
  <c r="W1535" i="3"/>
  <c r="W1536" i="3"/>
  <c r="W1537" i="3"/>
  <c r="W1538" i="3"/>
  <c r="W1539" i="3"/>
  <c r="W1540" i="3"/>
  <c r="W1541" i="3"/>
  <c r="W1542" i="3"/>
  <c r="W1543" i="3"/>
  <c r="W1544" i="3"/>
  <c r="W1545" i="3"/>
  <c r="W1546" i="3"/>
  <c r="W1547" i="3"/>
  <c r="W1548" i="3"/>
  <c r="W1549" i="3"/>
  <c r="W1550" i="3"/>
  <c r="W1551" i="3"/>
  <c r="W1552" i="3"/>
  <c r="W1553" i="3"/>
  <c r="W1554" i="3"/>
  <c r="W1555" i="3"/>
  <c r="W1556" i="3"/>
  <c r="W1557" i="3"/>
  <c r="W1558" i="3"/>
  <c r="W1559" i="3"/>
  <c r="W1560" i="3"/>
  <c r="W1561" i="3"/>
  <c r="W1562" i="3"/>
  <c r="W1563" i="3"/>
  <c r="W1564" i="3"/>
  <c r="W1565" i="3"/>
  <c r="W1566" i="3"/>
  <c r="W1567" i="3"/>
  <c r="W1568" i="3"/>
  <c r="W1569" i="3"/>
  <c r="W1570" i="3"/>
  <c r="W1571" i="3"/>
  <c r="W1572" i="3"/>
  <c r="W1573" i="3"/>
  <c r="W1574" i="3"/>
  <c r="W1575" i="3"/>
  <c r="W1576" i="3"/>
  <c r="W1577" i="3"/>
  <c r="W1578" i="3"/>
  <c r="W1579" i="3"/>
  <c r="W1580" i="3"/>
  <c r="W1581" i="3"/>
  <c r="W1582" i="3"/>
  <c r="W1583" i="3"/>
  <c r="W1584" i="3"/>
  <c r="W1585" i="3"/>
  <c r="W1586" i="3"/>
  <c r="W1587" i="3"/>
  <c r="W1588" i="3"/>
  <c r="W1589" i="3"/>
  <c r="W1590" i="3"/>
  <c r="W1591" i="3"/>
  <c r="W1592" i="3"/>
  <c r="W1593" i="3"/>
  <c r="W1594" i="3"/>
  <c r="W1595" i="3"/>
  <c r="W1596" i="3"/>
  <c r="W1597" i="3"/>
  <c r="W1598" i="3"/>
  <c r="W1599" i="3"/>
  <c r="W1600" i="3"/>
  <c r="W1601" i="3"/>
  <c r="W1602" i="3"/>
  <c r="W1603" i="3"/>
  <c r="W1604" i="3"/>
  <c r="W1605" i="3"/>
  <c r="W1606" i="3"/>
  <c r="W1607" i="3"/>
  <c r="W1608" i="3"/>
  <c r="W1609" i="3"/>
  <c r="W1610" i="3"/>
  <c r="W1611" i="3"/>
  <c r="W1612" i="3"/>
  <c r="W1613" i="3"/>
  <c r="W1614" i="3"/>
  <c r="W1615" i="3"/>
  <c r="W1616" i="3"/>
  <c r="W1617" i="3"/>
  <c r="W1618" i="3"/>
  <c r="W1619" i="3"/>
  <c r="W1620" i="3"/>
  <c r="W1621" i="3"/>
  <c r="W1622" i="3"/>
  <c r="W1623" i="3"/>
  <c r="W1624" i="3"/>
  <c r="W1625" i="3"/>
  <c r="W1626" i="3"/>
  <c r="W1627" i="3"/>
  <c r="W1628" i="3"/>
  <c r="W1629" i="3"/>
  <c r="W1630" i="3"/>
  <c r="W1631" i="3"/>
  <c r="W1632" i="3"/>
  <c r="W1633" i="3"/>
  <c r="W1634" i="3"/>
  <c r="W1635" i="3"/>
  <c r="W1636" i="3"/>
  <c r="W1637" i="3"/>
  <c r="W1638" i="3"/>
  <c r="W1639" i="3"/>
  <c r="W1640" i="3"/>
  <c r="W1641" i="3"/>
  <c r="W1642" i="3"/>
  <c r="W1643" i="3"/>
  <c r="W1644" i="3"/>
  <c r="W1645" i="3"/>
  <c r="W1646" i="3"/>
  <c r="W1647" i="3"/>
  <c r="W1648" i="3"/>
  <c r="W1649" i="3"/>
  <c r="W1650" i="3"/>
  <c r="W1651" i="3"/>
  <c r="W1652" i="3"/>
  <c r="W1653" i="3"/>
  <c r="W1654" i="3"/>
  <c r="W1655" i="3"/>
  <c r="W1656" i="3"/>
  <c r="W1657" i="3"/>
  <c r="W1658" i="3"/>
  <c r="W1659" i="3"/>
  <c r="W1660" i="3"/>
  <c r="W1661" i="3"/>
  <c r="W1662" i="3"/>
  <c r="W1663" i="3"/>
  <c r="W1664" i="3"/>
  <c r="W1665" i="3"/>
  <c r="W1666" i="3"/>
  <c r="W1667" i="3"/>
  <c r="W1668" i="3"/>
  <c r="W1669" i="3"/>
  <c r="W1670" i="3"/>
  <c r="W1671" i="3"/>
  <c r="W1672" i="3"/>
  <c r="W1673" i="3"/>
  <c r="W1674" i="3"/>
  <c r="W1675" i="3"/>
  <c r="W1676" i="3"/>
  <c r="W1677" i="3"/>
  <c r="W1678" i="3"/>
  <c r="W1679" i="3"/>
  <c r="W1680" i="3"/>
  <c r="W1681" i="3"/>
  <c r="W1682" i="3"/>
  <c r="W1683" i="3"/>
  <c r="W1684" i="3"/>
  <c r="W1685" i="3"/>
  <c r="W1686" i="3"/>
  <c r="W1687" i="3"/>
  <c r="W1688" i="3"/>
  <c r="W1689" i="3"/>
  <c r="W1690" i="3"/>
  <c r="W1691" i="3"/>
  <c r="W1692" i="3"/>
  <c r="W1693" i="3"/>
  <c r="W1694" i="3"/>
  <c r="W1695" i="3"/>
  <c r="W1696" i="3"/>
  <c r="W1697" i="3"/>
  <c r="W1698" i="3"/>
  <c r="W1699" i="3"/>
  <c r="W1700" i="3"/>
  <c r="W1701" i="3"/>
  <c r="W1702" i="3"/>
  <c r="W1703" i="3"/>
  <c r="W1704" i="3"/>
  <c r="W1705" i="3"/>
  <c r="W1706" i="3"/>
  <c r="W1707" i="3"/>
  <c r="W1708" i="3"/>
  <c r="W1709" i="3"/>
  <c r="W1710" i="3"/>
  <c r="W1711" i="3"/>
  <c r="W1712" i="3"/>
  <c r="W1713" i="3"/>
  <c r="W1714" i="3"/>
  <c r="W1715" i="3"/>
  <c r="W1716" i="3"/>
  <c r="W1717" i="3"/>
  <c r="W1718" i="3"/>
  <c r="W1719" i="3"/>
  <c r="W1720" i="3"/>
  <c r="W1721" i="3"/>
  <c r="W1722" i="3"/>
  <c r="W1723" i="3"/>
  <c r="W1724" i="3"/>
  <c r="W1725" i="3"/>
  <c r="W1726" i="3"/>
  <c r="W1727" i="3"/>
  <c r="W1728" i="3"/>
  <c r="W1729" i="3"/>
  <c r="W1730" i="3"/>
  <c r="W1731" i="3"/>
  <c r="W1732" i="3"/>
  <c r="W1733" i="3"/>
  <c r="W1734" i="3"/>
  <c r="W1735" i="3"/>
  <c r="W1736" i="3"/>
  <c r="W1737" i="3"/>
  <c r="W1738" i="3"/>
  <c r="W1739" i="3"/>
  <c r="W1740" i="3"/>
  <c r="W1741" i="3"/>
  <c r="W1742" i="3"/>
  <c r="W1743" i="3"/>
  <c r="W1744" i="3"/>
  <c r="W1745" i="3"/>
  <c r="W1746" i="3"/>
  <c r="W1747" i="3"/>
  <c r="W1748" i="3"/>
  <c r="W1749" i="3"/>
  <c r="W1750" i="3"/>
  <c r="W1751" i="3"/>
  <c r="W1752" i="3"/>
  <c r="W1753" i="3"/>
  <c r="W1754" i="3"/>
  <c r="W1755" i="3"/>
  <c r="W1756" i="3"/>
  <c r="W1757" i="3"/>
  <c r="W1758" i="3"/>
  <c r="W1759" i="3"/>
  <c r="W1760" i="3"/>
  <c r="W1761" i="3"/>
  <c r="W1762" i="3"/>
  <c r="W1763" i="3"/>
  <c r="W1764" i="3"/>
</calcChain>
</file>

<file path=xl/connections.xml><?xml version="1.0" encoding="utf-8"?>
<connections xmlns="http://schemas.openxmlformats.org/spreadsheetml/2006/main">
  <connection id="1" sourceFile="C:\Users\bsmith11\Documents\Nonpublic enrollment\Nonpublic enrollment.mdb" keepAlive="1" name="Nonpublic enrollment" type="5" refreshedVersion="4" background="1" saveData="1">
    <dbPr connection="Provider=Microsoft.ACE.OLEDB.12.0;User ID=Admin;Data Source=C:\Users\bsmith11\Documents\Nonpublic enrollment\Nonpublic enrollment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qryNonpubEnrollbyGrade" commandType="3"/>
  </connection>
</connections>
</file>

<file path=xl/sharedStrings.xml><?xml version="1.0" encoding="utf-8"?>
<sst xmlns="http://schemas.openxmlformats.org/spreadsheetml/2006/main" count="8841" uniqueCount="3507">
  <si>
    <t>UGE</t>
  </si>
  <si>
    <t>GR7</t>
  </si>
  <si>
    <t>GR8</t>
  </si>
  <si>
    <t>GR9</t>
  </si>
  <si>
    <t>GR10</t>
  </si>
  <si>
    <t>GR11</t>
  </si>
  <si>
    <t>GR12</t>
  </si>
  <si>
    <t>UGS</t>
  </si>
  <si>
    <t>ALBANY</t>
  </si>
  <si>
    <t>010601629639</t>
  </si>
  <si>
    <t>An Nur Islamic School</t>
  </si>
  <si>
    <t>Non Public</t>
  </si>
  <si>
    <t>ISLAMIC</t>
  </si>
  <si>
    <t>010306115761</t>
  </si>
  <si>
    <t>Saint Thomas The Apostle School</t>
  </si>
  <si>
    <t>ROMAN CATHOLIC - ALBANY DIOCESE</t>
  </si>
  <si>
    <t>010306999575</t>
  </si>
  <si>
    <t>Bethlehem Childrens School</t>
  </si>
  <si>
    <t>INDEPENDENT</t>
  </si>
  <si>
    <t>010601216559</t>
  </si>
  <si>
    <t>Hebrew Academy Of The Capital District</t>
  </si>
  <si>
    <t>JEWISH</t>
  </si>
  <si>
    <t>010601315801</t>
  </si>
  <si>
    <t>Our Savior'S Lutheran School</t>
  </si>
  <si>
    <t>LUTHERAN</t>
  </si>
  <si>
    <t>010802115707</t>
  </si>
  <si>
    <t>Saint Madeleine Sophie School</t>
  </si>
  <si>
    <t>ALLEGANY</t>
  </si>
  <si>
    <t>020801659054</t>
  </si>
  <si>
    <t>Valleyview Amish School</t>
  </si>
  <si>
    <t>MENNONITES</t>
  </si>
  <si>
    <t>BROOME</t>
  </si>
  <si>
    <t>030200185471</t>
  </si>
  <si>
    <t>Seton Catholic Central Junior-Senior High School</t>
  </si>
  <si>
    <t>ROMAN CATHOLIC - SYRACUSE DIOCESE</t>
  </si>
  <si>
    <t>030200185488</t>
  </si>
  <si>
    <t>Saint John School</t>
  </si>
  <si>
    <t>021601658896</t>
  </si>
  <si>
    <t>Friendship Amish School</t>
  </si>
  <si>
    <t>022001807067</t>
  </si>
  <si>
    <t>Houghton Academy</t>
  </si>
  <si>
    <t>CHRISTIAN FUNDAMENTALIST</t>
  </si>
  <si>
    <t>022601136563</t>
  </si>
  <si>
    <t>Immaculate Conception School</t>
  </si>
  <si>
    <t>ROMAN CATHOLIC BUFFALO DIOCESE</t>
  </si>
  <si>
    <t>030701998080</t>
  </si>
  <si>
    <t>Children'S Unit For Treatment &amp; Evaluation</t>
  </si>
  <si>
    <t>030701998858</t>
  </si>
  <si>
    <t>Children'S Home Of Wyoming Conference</t>
  </si>
  <si>
    <t>031501187966</t>
  </si>
  <si>
    <t>All Saints School</t>
  </si>
  <si>
    <t>031502185486</t>
  </si>
  <si>
    <t>Saint James School</t>
  </si>
  <si>
    <t>031601806564</t>
  </si>
  <si>
    <t>Ross Corners Christian Academy</t>
  </si>
  <si>
    <t>CATTARAUGUS</t>
  </si>
  <si>
    <t>042901858658</t>
  </si>
  <si>
    <t>Portville Baptist Christian School</t>
  </si>
  <si>
    <t>BAPTIST</t>
  </si>
  <si>
    <t>042400136448</t>
  </si>
  <si>
    <t>Archbishop Walsh High School</t>
  </si>
  <si>
    <t>042400139126</t>
  </si>
  <si>
    <t>Southern Tier Catholic School</t>
  </si>
  <si>
    <t>043001658554</t>
  </si>
  <si>
    <t>Axeville School</t>
  </si>
  <si>
    <t>043001658555</t>
  </si>
  <si>
    <t>Harris School</t>
  </si>
  <si>
    <t>043001658557</t>
  </si>
  <si>
    <t>Seager Hill School</t>
  </si>
  <si>
    <t>043001658559</t>
  </si>
  <si>
    <t>Maple Row School</t>
  </si>
  <si>
    <t>043001658561</t>
  </si>
  <si>
    <t>Gardner School</t>
  </si>
  <si>
    <t>043001658933</t>
  </si>
  <si>
    <t>Glover Hill Road Amish School</t>
  </si>
  <si>
    <t>CAYUGA</t>
  </si>
  <si>
    <t>050301999417</t>
  </si>
  <si>
    <t>Hillside Chldrns Ctr-Finger Lakes</t>
  </si>
  <si>
    <t>050100999499</t>
  </si>
  <si>
    <t>Tyburn Academy Of Mary Immaculate</t>
  </si>
  <si>
    <t>050100999591</t>
  </si>
  <si>
    <t>Montessori School Of The Finger Lakes</t>
  </si>
  <si>
    <t>050701999254</t>
  </si>
  <si>
    <t>Peachtown Elementary School</t>
  </si>
  <si>
    <t>051101658562</t>
  </si>
  <si>
    <t>Conquest Parochial School</t>
  </si>
  <si>
    <t>CHAUTAUQUA</t>
  </si>
  <si>
    <t>060601659297</t>
  </si>
  <si>
    <t>Cherry Hill School</t>
  </si>
  <si>
    <t>051901425832</t>
  </si>
  <si>
    <t>Union Springs Academy</t>
  </si>
  <si>
    <t>SEVENTH-DAY ADVENTIST</t>
  </si>
  <si>
    <t>051901427119</t>
  </si>
  <si>
    <t>Frontenac Sda School</t>
  </si>
  <si>
    <t>060201858116</t>
  </si>
  <si>
    <t>Bethel Baptist Christian Academy</t>
  </si>
  <si>
    <t>060601659296</t>
  </si>
  <si>
    <t>Little Run School</t>
  </si>
  <si>
    <t>060503658575</t>
  </si>
  <si>
    <t>Burdick Road Amish School</t>
  </si>
  <si>
    <t>060601658556</t>
  </si>
  <si>
    <t>Flat Iron School</t>
  </si>
  <si>
    <t>060601659292</t>
  </si>
  <si>
    <t>Caldwell School</t>
  </si>
  <si>
    <t>060601659293</t>
  </si>
  <si>
    <t>Pine View School</t>
  </si>
  <si>
    <t>060601659294</t>
  </si>
  <si>
    <t>Deer Run School</t>
  </si>
  <si>
    <t>060601659295</t>
  </si>
  <si>
    <t>Pleasant View School</t>
  </si>
  <si>
    <t>060800139173</t>
  </si>
  <si>
    <t>Northern Chautauqua Catholic School</t>
  </si>
  <si>
    <t>060800808602</t>
  </si>
  <si>
    <t>Central Christian Academy</t>
  </si>
  <si>
    <t>061700308038</t>
  </si>
  <si>
    <t>Gustavus Adolphus Child &amp; Family Services</t>
  </si>
  <si>
    <t>CHEMUNG</t>
  </si>
  <si>
    <t>070901166200</t>
  </si>
  <si>
    <t>Saint Mary Our Mother School</t>
  </si>
  <si>
    <t>ROMAN CATHOLIC - ROCHESTER DIOCESE</t>
  </si>
  <si>
    <t>062601658578</t>
  </si>
  <si>
    <t>Lake View School</t>
  </si>
  <si>
    <t>062601658579</t>
  </si>
  <si>
    <t>Valley View Amish School</t>
  </si>
  <si>
    <t>062601659163</t>
  </si>
  <si>
    <t>Clearview School</t>
  </si>
  <si>
    <t>070901858020</t>
  </si>
  <si>
    <t>Twin Tiers Christian Academy</t>
  </si>
  <si>
    <t>070600166199</t>
  </si>
  <si>
    <t>Holy Family Elementary School</t>
  </si>
  <si>
    <t>070600166568</t>
  </si>
  <si>
    <t>Notre Dame High School</t>
  </si>
  <si>
    <t>070600807659</t>
  </si>
  <si>
    <t>Elmira Christian Academy</t>
  </si>
  <si>
    <t>070901999027</t>
  </si>
  <si>
    <t>Chemung Valley Montessori School</t>
  </si>
  <si>
    <t>CHENANGO</t>
  </si>
  <si>
    <t>081200185526</t>
  </si>
  <si>
    <t>Holy Family School</t>
  </si>
  <si>
    <t>081200808719</t>
  </si>
  <si>
    <t>Valley Heights Christian Academy</t>
  </si>
  <si>
    <t>CLINTON</t>
  </si>
  <si>
    <t>091101858426</t>
  </si>
  <si>
    <t>Lake Shore Christian School</t>
  </si>
  <si>
    <t>091200808631</t>
  </si>
  <si>
    <t>New Life Christian Academy</t>
  </si>
  <si>
    <t>COLUMBIA</t>
  </si>
  <si>
    <t>100501997955</t>
  </si>
  <si>
    <t>Hawthorne Valley School</t>
  </si>
  <si>
    <t>101601996549</t>
  </si>
  <si>
    <t>Darrow School</t>
  </si>
  <si>
    <t>101601998246</t>
  </si>
  <si>
    <t>Mountain Road School</t>
  </si>
  <si>
    <t>CORTLAND</t>
  </si>
  <si>
    <t>110200185503</t>
  </si>
  <si>
    <t>Saint Mary'S School</t>
  </si>
  <si>
    <t>110200808583</t>
  </si>
  <si>
    <t>Cortland Christian Academy</t>
  </si>
  <si>
    <t>110200809373</t>
  </si>
  <si>
    <t>Victory Christian Academy</t>
  </si>
  <si>
    <t>DELAWARE</t>
  </si>
  <si>
    <t>120906999098</t>
  </si>
  <si>
    <t>Allynwood Academy</t>
  </si>
  <si>
    <t>121901999609</t>
  </si>
  <si>
    <t>Arc Of Delaware County (The)</t>
  </si>
  <si>
    <t>DUTCHESS</t>
  </si>
  <si>
    <t>131201516740</t>
  </si>
  <si>
    <t>Trinity Pawling School</t>
  </si>
  <si>
    <t>EPISCOPAL</t>
  </si>
  <si>
    <t>130801145067</t>
  </si>
  <si>
    <t>Saint Peter School</t>
  </si>
  <si>
    <t>ROMAN CATHOLIC - ARCHDIOCESE OF NY</t>
  </si>
  <si>
    <t>130801145068</t>
  </si>
  <si>
    <t>Regina Coeli School</t>
  </si>
  <si>
    <t>130801808737</t>
  </si>
  <si>
    <t>Millennial Kingdom Family School</t>
  </si>
  <si>
    <t>130801996542</t>
  </si>
  <si>
    <t>Anderson Center For Autism</t>
  </si>
  <si>
    <t>130801997760</t>
  </si>
  <si>
    <t>Abilities First, Inc</t>
  </si>
  <si>
    <t>131101996465</t>
  </si>
  <si>
    <t>Millbrook School</t>
  </si>
  <si>
    <t>131101996574</t>
  </si>
  <si>
    <t>Maplebrook School</t>
  </si>
  <si>
    <t>131101998511</t>
  </si>
  <si>
    <t>Kildonan School</t>
  </si>
  <si>
    <t>131500445851</t>
  </si>
  <si>
    <t>Poughkeepsie Sda Elementary School</t>
  </si>
  <si>
    <t>131500858427</t>
  </si>
  <si>
    <t>Tabernacle Christian Academy</t>
  </si>
  <si>
    <t>131602606741</t>
  </si>
  <si>
    <t>Oakwood Friends School</t>
  </si>
  <si>
    <t>QUAKERS</t>
  </si>
  <si>
    <t>131601145055</t>
  </si>
  <si>
    <t>Holy Trinity School</t>
  </si>
  <si>
    <t>131601145060</t>
  </si>
  <si>
    <t>Saint Martin De Porres School</t>
  </si>
  <si>
    <t>131601145065</t>
  </si>
  <si>
    <t>Our Lady Of Lourdes High School</t>
  </si>
  <si>
    <t>131601997124</t>
  </si>
  <si>
    <t>Poughkeepsie Day School</t>
  </si>
  <si>
    <t>Hawk Meadow Montessori School</t>
  </si>
  <si>
    <t>131701999086</t>
  </si>
  <si>
    <t>Devereux In New York</t>
  </si>
  <si>
    <t>131801998687</t>
  </si>
  <si>
    <t>Astor Services For Children And Families</t>
  </si>
  <si>
    <t>ERIE</t>
  </si>
  <si>
    <t>140201997077</t>
  </si>
  <si>
    <t>Park School Of Buffalo</t>
  </si>
  <si>
    <t>132101145054</t>
  </si>
  <si>
    <t>Saint Denis/Saint Columba School</t>
  </si>
  <si>
    <t>132101145061</t>
  </si>
  <si>
    <t>Saint Mary School</t>
  </si>
  <si>
    <t>132101145062</t>
  </si>
  <si>
    <t>132101808641</t>
  </si>
  <si>
    <t>Faith Christian Academy</t>
  </si>
  <si>
    <t>132101997683</t>
  </si>
  <si>
    <t>Randolph School (The)</t>
  </si>
  <si>
    <t>132201808016</t>
  </si>
  <si>
    <t>Upton Lake Christian School</t>
  </si>
  <si>
    <t>132201996576</t>
  </si>
  <si>
    <t>Dutchess Day School (The)</t>
  </si>
  <si>
    <t>132201998894</t>
  </si>
  <si>
    <t>Cardinal Hayes School For Special Children</t>
  </si>
  <si>
    <t>140101136379</t>
  </si>
  <si>
    <t>Saint John The Baptist School</t>
  </si>
  <si>
    <t>140201136377</t>
  </si>
  <si>
    <t>Buffalo Academy Of The Sacred Heart</t>
  </si>
  <si>
    <t>140201136411</t>
  </si>
  <si>
    <t>Saint Benedict School</t>
  </si>
  <si>
    <t>140201136433</t>
  </si>
  <si>
    <t>Christ The King School</t>
  </si>
  <si>
    <t>140203136252</t>
  </si>
  <si>
    <t>140203136273</t>
  </si>
  <si>
    <t>Saint Gregory The Great School</t>
  </si>
  <si>
    <t>140203136333</t>
  </si>
  <si>
    <t>Ss Peter And Paul School</t>
  </si>
  <si>
    <t>140203229522</t>
  </si>
  <si>
    <t>Jewish Heritage Day School</t>
  </si>
  <si>
    <t>140203806578</t>
  </si>
  <si>
    <t>Christian Central Academy</t>
  </si>
  <si>
    <t>140203808420</t>
  </si>
  <si>
    <t>Amherst Christian Academy</t>
  </si>
  <si>
    <t>140203997682</t>
  </si>
  <si>
    <t>Gateway-Longview Lynde School</t>
  </si>
  <si>
    <t>140207136286</t>
  </si>
  <si>
    <t>Saint Christopher School</t>
  </si>
  <si>
    <t>140301136236</t>
  </si>
  <si>
    <t>140301997258</t>
  </si>
  <si>
    <t>Gow School (The)</t>
  </si>
  <si>
    <t>140301998001</t>
  </si>
  <si>
    <t>East Aurora Montessori School</t>
  </si>
  <si>
    <t>140600137113</t>
  </si>
  <si>
    <t>Nardin Academy-Elementary</t>
  </si>
  <si>
    <t>140600139125</t>
  </si>
  <si>
    <t>Catholic Academy West Buffalo</t>
  </si>
  <si>
    <t>140600139127</t>
  </si>
  <si>
    <t>Nativitymiguel Middle School - Buffalo</t>
  </si>
  <si>
    <t>140600136295</t>
  </si>
  <si>
    <t>Saint Joseph University School</t>
  </si>
  <si>
    <t>140600136296</t>
  </si>
  <si>
    <t>Our Lady Of Black Rock</t>
  </si>
  <si>
    <t>140600136307</t>
  </si>
  <si>
    <t>Nardin Academy High School</t>
  </si>
  <si>
    <t>140600136362</t>
  </si>
  <si>
    <t>Bishop Timon-Saint Jude High School</t>
  </si>
  <si>
    <t>140600136375</t>
  </si>
  <si>
    <t>Mount Mercy Academy</t>
  </si>
  <si>
    <t>140600136376</t>
  </si>
  <si>
    <t>Saint Mark School</t>
  </si>
  <si>
    <t>140600136386</t>
  </si>
  <si>
    <t>Canisius High School</t>
  </si>
  <si>
    <t>140600629408</t>
  </si>
  <si>
    <t>Darul-Uloom Al Madania</t>
  </si>
  <si>
    <t>140600996435</t>
  </si>
  <si>
    <t>Buffalo Seminary</t>
  </si>
  <si>
    <t>140600996445</t>
  </si>
  <si>
    <t>Elmwood Franklin School</t>
  </si>
  <si>
    <t>140600996459</t>
  </si>
  <si>
    <t>Saint Mary'S School For The Deaf</t>
  </si>
  <si>
    <t>140600996468</t>
  </si>
  <si>
    <t>Nichols School</t>
  </si>
  <si>
    <t>140600999087</t>
  </si>
  <si>
    <t>Stanley G Falk School</t>
  </si>
  <si>
    <t>141101136383</t>
  </si>
  <si>
    <t>Saint Aloysius Regional School</t>
  </si>
  <si>
    <t>141101609343</t>
  </si>
  <si>
    <t>Blossom Garden Friends School</t>
  </si>
  <si>
    <t>140801136238</t>
  </si>
  <si>
    <t>Nativity Of The Blessed Virgin Mary School</t>
  </si>
  <si>
    <t>141101998103</t>
  </si>
  <si>
    <t>League For The Handicapped Center</t>
  </si>
  <si>
    <t>141501137228</t>
  </si>
  <si>
    <t>Saint Stephen School</t>
  </si>
  <si>
    <t>141601136318</t>
  </si>
  <si>
    <t>Ss Peter &amp; Paul School</t>
  </si>
  <si>
    <t>141604136331</t>
  </si>
  <si>
    <t>Immaculata Academy</t>
  </si>
  <si>
    <t>141604136382</t>
  </si>
  <si>
    <t>Southtowns Catholic School</t>
  </si>
  <si>
    <t>141604136402</t>
  </si>
  <si>
    <t>Saint Francis High School</t>
  </si>
  <si>
    <t>141800136305</t>
  </si>
  <si>
    <t>Our Lady Of Victory School</t>
  </si>
  <si>
    <t>141800137227</t>
  </si>
  <si>
    <t>Baker Victory Services</t>
  </si>
  <si>
    <t>141901136283</t>
  </si>
  <si>
    <t>Saint Mary'S Elementary School</t>
  </si>
  <si>
    <t>141901136332</t>
  </si>
  <si>
    <t>Saint Mary'S High School</t>
  </si>
  <si>
    <t>141901137240</t>
  </si>
  <si>
    <t>Our Lady-Blessed Sacrament</t>
  </si>
  <si>
    <t>141901429616</t>
  </si>
  <si>
    <t>Buffalo Suburban Christian Academy</t>
  </si>
  <si>
    <t>142601997712</t>
  </si>
  <si>
    <t>Erie County New York State A R C</t>
  </si>
  <si>
    <t>142301136271</t>
  </si>
  <si>
    <t>Saint John Vianney School</t>
  </si>
  <si>
    <t>142301136425</t>
  </si>
  <si>
    <t>Nativity Of Our Lord School</t>
  </si>
  <si>
    <t>142601136293</t>
  </si>
  <si>
    <t>Saint Amelia School</t>
  </si>
  <si>
    <t>142601136325</t>
  </si>
  <si>
    <t>Saint Joseph'S Collegiate Institute</t>
  </si>
  <si>
    <t>142601136387</t>
  </si>
  <si>
    <t>Mount Saint Mary Academy</t>
  </si>
  <si>
    <t>142601136418</t>
  </si>
  <si>
    <t>142601136593</t>
  </si>
  <si>
    <t>Cardinal O'Hara High School</t>
  </si>
  <si>
    <t>142601137102</t>
  </si>
  <si>
    <t>Saint Andrew'S Country Day School</t>
  </si>
  <si>
    <t>142801137104</t>
  </si>
  <si>
    <t>Queen Of Heaven School</t>
  </si>
  <si>
    <t>142801325775</t>
  </si>
  <si>
    <t>Trinity Lutheran School</t>
  </si>
  <si>
    <t>142801807861</t>
  </si>
  <si>
    <t>West Seneca Christian School</t>
  </si>
  <si>
    <t>142801807920</t>
  </si>
  <si>
    <t>Center Road Christian Academy</t>
  </si>
  <si>
    <t>ESSEX</t>
  </si>
  <si>
    <t>151102155008</t>
  </si>
  <si>
    <t>Saint Agnes Parochial School</t>
  </si>
  <si>
    <t>ROMAN CATHOLIC - OGDENSBURG DIOCESE</t>
  </si>
  <si>
    <t>151102996600</t>
  </si>
  <si>
    <t>North Country School</t>
  </si>
  <si>
    <t>151102996601</t>
  </si>
  <si>
    <t>Northwood School</t>
  </si>
  <si>
    <t>151401858091</t>
  </si>
  <si>
    <t>Mountainside Christian Academy</t>
  </si>
  <si>
    <t>151501155883</t>
  </si>
  <si>
    <t>151102998669</t>
  </si>
  <si>
    <t>National Sports Academy</t>
  </si>
  <si>
    <t>FRANKLIN</t>
  </si>
  <si>
    <t>161401155868</t>
  </si>
  <si>
    <t>Saint Bernard'S School</t>
  </si>
  <si>
    <t>161501159247</t>
  </si>
  <si>
    <t>161801999412</t>
  </si>
  <si>
    <t>Saint Therese'S Academy</t>
  </si>
  <si>
    <t>FULTON</t>
  </si>
  <si>
    <t>171102808132</t>
  </si>
  <si>
    <t>Perth Bible Christian Academy</t>
  </si>
  <si>
    <t>GENESEE</t>
  </si>
  <si>
    <t>180300137106</t>
  </si>
  <si>
    <t>Saint Joseph School</t>
  </si>
  <si>
    <t>180300137112</t>
  </si>
  <si>
    <t>GREENE</t>
  </si>
  <si>
    <t>190701859503</t>
  </si>
  <si>
    <t>Grapeville Christian School</t>
  </si>
  <si>
    <t>190901999257</t>
  </si>
  <si>
    <t>Platte Clove School</t>
  </si>
  <si>
    <t>HERKIMER</t>
  </si>
  <si>
    <t>210601115680</t>
  </si>
  <si>
    <t>Saint Francis De Sales Regional Catholic School</t>
  </si>
  <si>
    <t>210800858546</t>
  </si>
  <si>
    <t>Mohawk Valley Christian Academy</t>
  </si>
  <si>
    <t>212001809542</t>
  </si>
  <si>
    <t>Faith Christian School</t>
  </si>
  <si>
    <t>JEFFERSON</t>
  </si>
  <si>
    <t>222000155874</t>
  </si>
  <si>
    <t>Immaculate Heart Central High School</t>
  </si>
  <si>
    <t>222000809092</t>
  </si>
  <si>
    <t>Faith Fellowship Christian School</t>
  </si>
  <si>
    <t>222201155866</t>
  </si>
  <si>
    <t>Augustinian Academy-Elementary</t>
  </si>
  <si>
    <t>222201809064</t>
  </si>
  <si>
    <t>Christian Heritage School</t>
  </si>
  <si>
    <t>LEWIS</t>
  </si>
  <si>
    <t>230901657826</t>
  </si>
  <si>
    <t>Crystal Light Mennonite School</t>
  </si>
  <si>
    <t>230901658822</t>
  </si>
  <si>
    <t>Hope Mennonite School</t>
  </si>
  <si>
    <t>231301658564</t>
  </si>
  <si>
    <t>River Valley Mennonite School</t>
  </si>
  <si>
    <t>LIVINGSTON</t>
  </si>
  <si>
    <t>240101166156</t>
  </si>
  <si>
    <t>240401809547</t>
  </si>
  <si>
    <t>Genesee Country Christian School</t>
  </si>
  <si>
    <t>MADISON</t>
  </si>
  <si>
    <t>250701808879</t>
  </si>
  <si>
    <t>New Life Christian School</t>
  </si>
  <si>
    <t>251400185522</t>
  </si>
  <si>
    <t>Saint Patrick School</t>
  </si>
  <si>
    <t>MONROE</t>
  </si>
  <si>
    <t>260101166230</t>
  </si>
  <si>
    <t>Siena Catholic Academy</t>
  </si>
  <si>
    <t>260101166603</t>
  </si>
  <si>
    <t>Mcquaid Jesuit School</t>
  </si>
  <si>
    <t>260101226476</t>
  </si>
  <si>
    <t>Hillel Community Day School</t>
  </si>
  <si>
    <t>260101996451</t>
  </si>
  <si>
    <t>Harley School (The)</t>
  </si>
  <si>
    <t>260401166221</t>
  </si>
  <si>
    <t>Saint Pius X School</t>
  </si>
  <si>
    <t>260401857742</t>
  </si>
  <si>
    <t>Northstar Christian Academy</t>
  </si>
  <si>
    <t>260401999477</t>
  </si>
  <si>
    <t>Hope Hall School</t>
  </si>
  <si>
    <t>260501166192</t>
  </si>
  <si>
    <t>Saint Lawrence School</t>
  </si>
  <si>
    <t>260501808815</t>
  </si>
  <si>
    <t>Greece Christian School</t>
  </si>
  <si>
    <t>260501996191</t>
  </si>
  <si>
    <t>Villa Of Hope</t>
  </si>
  <si>
    <t>260501999467</t>
  </si>
  <si>
    <t>Greece Montessori School</t>
  </si>
  <si>
    <t>260801166610</t>
  </si>
  <si>
    <t>Bishop Kearney High School</t>
  </si>
  <si>
    <t>260801428508</t>
  </si>
  <si>
    <t>Bay Knoll Sda School</t>
  </si>
  <si>
    <t>260803166171</t>
  </si>
  <si>
    <t>St Kateri School</t>
  </si>
  <si>
    <t>260901808131</t>
  </si>
  <si>
    <t>Lima Christian School</t>
  </si>
  <si>
    <t>261201166189</t>
  </si>
  <si>
    <t>261201166604</t>
  </si>
  <si>
    <t>Our Lady Of Mercy High School</t>
  </si>
  <si>
    <t>261201809352</t>
  </si>
  <si>
    <t>Charles Finney School (The)</t>
  </si>
  <si>
    <t>261201998352</t>
  </si>
  <si>
    <t>Penfield Village Nursery School &amp; Kindergarten</t>
  </si>
  <si>
    <t>261401167057</t>
  </si>
  <si>
    <t>Saint Louis School</t>
  </si>
  <si>
    <t>261401997038</t>
  </si>
  <si>
    <t>Allendale Columbia School</t>
  </si>
  <si>
    <t>261101325771</t>
  </si>
  <si>
    <t>Saint Paul Lutheran School</t>
  </si>
  <si>
    <t>261600166178</t>
  </si>
  <si>
    <t>Holy Cross School</t>
  </si>
  <si>
    <t>261600166206</t>
  </si>
  <si>
    <t>Nazareth Elementary School</t>
  </si>
  <si>
    <t>261600167041</t>
  </si>
  <si>
    <t>Aquinas Institute Of Rochester</t>
  </si>
  <si>
    <t>261600227875</t>
  </si>
  <si>
    <t>Talmudical Institute Of Upstate New York</t>
  </si>
  <si>
    <t>261600997046</t>
  </si>
  <si>
    <t>Rochester School For The Deaf</t>
  </si>
  <si>
    <t>261600998895</t>
  </si>
  <si>
    <t>Cobblestone School</t>
  </si>
  <si>
    <t>261701167030</t>
  </si>
  <si>
    <t>School Of The Holy Childhood</t>
  </si>
  <si>
    <t>261600997048</t>
  </si>
  <si>
    <t>Mary Cariola Childrens Center</t>
  </si>
  <si>
    <t>261701329066</t>
  </si>
  <si>
    <t>Pinnacle Lutheran School</t>
  </si>
  <si>
    <t>261600997698</t>
  </si>
  <si>
    <t>Hillside Childrens Center School</t>
  </si>
  <si>
    <t>261701998567</t>
  </si>
  <si>
    <t>Norman Howard School</t>
  </si>
  <si>
    <t>261801808866</t>
  </si>
  <si>
    <t>Cornerstone Christian Academy</t>
  </si>
  <si>
    <t>261901166223</t>
  </si>
  <si>
    <t>Saint Rita School</t>
  </si>
  <si>
    <t>261901807039</t>
  </si>
  <si>
    <t>Rochester Christian School</t>
  </si>
  <si>
    <t>261901808468</t>
  </si>
  <si>
    <t>Webster Christian School</t>
  </si>
  <si>
    <t>261901997789</t>
  </si>
  <si>
    <t>Hillside-Halpern Educational Center</t>
  </si>
  <si>
    <t>262001997047</t>
  </si>
  <si>
    <t>Crestwood Children'S Center</t>
  </si>
  <si>
    <t>MONTGOMERY</t>
  </si>
  <si>
    <t>270100115723</t>
  </si>
  <si>
    <t>Saint Mary'S Institute Elementary School</t>
  </si>
  <si>
    <t>NASSAU</t>
  </si>
  <si>
    <t>280100179251</t>
  </si>
  <si>
    <t>All Saints Regional Cath Elem-Upper</t>
  </si>
  <si>
    <t>ROMAN CATHOLIC ROCKVILLE CENTER DIOCESE</t>
  </si>
  <si>
    <t>280100607084</t>
  </si>
  <si>
    <t>Friends Academy</t>
  </si>
  <si>
    <t>280100998347</t>
  </si>
  <si>
    <t>North Shore Day School</t>
  </si>
  <si>
    <t>280201175646</t>
  </si>
  <si>
    <t>Sacred Heart Academy</t>
  </si>
  <si>
    <t>280202175545</t>
  </si>
  <si>
    <t>Kellenberg Memorial High School</t>
  </si>
  <si>
    <t>280202179356</t>
  </si>
  <si>
    <t>Saint Martin De Porres Marianist School</t>
  </si>
  <si>
    <t>280202227573</t>
  </si>
  <si>
    <t>Hebrew Academy Of Nassau</t>
  </si>
  <si>
    <t>280202999448</t>
  </si>
  <si>
    <t>Pat-Kam School &amp; Early Childhood Center</t>
  </si>
  <si>
    <t>280204998375</t>
  </si>
  <si>
    <t>South Shore Country Day School</t>
  </si>
  <si>
    <t>280205997452</t>
  </si>
  <si>
    <t>Maria Montessori School (The)</t>
  </si>
  <si>
    <t>280206175651</t>
  </si>
  <si>
    <t>Saint William The Abbot School</t>
  </si>
  <si>
    <t>280207179359</t>
  </si>
  <si>
    <t>Saint Elizabeth Ann Seton Regional School-Bellmore</t>
  </si>
  <si>
    <t>280208997798</t>
  </si>
  <si>
    <t>Children'S Learning Center-Ucp Nassau County</t>
  </si>
  <si>
    <t>280208998980</t>
  </si>
  <si>
    <t>Msup Elementary School</t>
  </si>
  <si>
    <t>280208999649</t>
  </si>
  <si>
    <t>Community Academic Prep Center</t>
  </si>
  <si>
    <t>280210175564</t>
  </si>
  <si>
    <t>280209809489</t>
  </si>
  <si>
    <t>Freeport Christian Academy</t>
  </si>
  <si>
    <t>280212175620</t>
  </si>
  <si>
    <t>Our Lady Of Lourdes School</t>
  </si>
  <si>
    <t>280212305784</t>
  </si>
  <si>
    <t>Grace Lutheran School</t>
  </si>
  <si>
    <t>280209997260</t>
  </si>
  <si>
    <t>Woodward Mental Health Center</t>
  </si>
  <si>
    <t>280214229421</t>
  </si>
  <si>
    <t>Stella K Abraham Hs For Girls</t>
  </si>
  <si>
    <t>280214999253</t>
  </si>
  <si>
    <t>Lawrence Woodmere Academy</t>
  </si>
  <si>
    <t>280215217122</t>
  </si>
  <si>
    <t>Brandeis School (The)</t>
  </si>
  <si>
    <t>280215227128</t>
  </si>
  <si>
    <t>Hebrew Academy-Lower School</t>
  </si>
  <si>
    <t>280215227930</t>
  </si>
  <si>
    <t>Hebrew Academy Of The Five Towns And Rockaway Hs</t>
  </si>
  <si>
    <t>280215229372</t>
  </si>
  <si>
    <t>Rambam Mesivta-Maimonides High School</t>
  </si>
  <si>
    <t>280215229602</t>
  </si>
  <si>
    <t>Davis Renov Stahler Yeshiva High School -Boys</t>
  </si>
  <si>
    <t>280214226497</t>
  </si>
  <si>
    <t>Yeshiva Toras Chaim Of South Shore</t>
  </si>
  <si>
    <t>280218175551</t>
  </si>
  <si>
    <t>Saint Anne'S School</t>
  </si>
  <si>
    <t>280218175589</t>
  </si>
  <si>
    <t>280218996620</t>
  </si>
  <si>
    <t>Waldorf School Of Garden City (The)</t>
  </si>
  <si>
    <t>280219175640</t>
  </si>
  <si>
    <t>Saint Raymond School</t>
  </si>
  <si>
    <t>280220175625</t>
  </si>
  <si>
    <t>Our Lady Of Peace School</t>
  </si>
  <si>
    <t>280221175546</t>
  </si>
  <si>
    <t>Saint Agnes Cathedral Elementary School</t>
  </si>
  <si>
    <t>280221998709</t>
  </si>
  <si>
    <t>Rosa Lee Young Childhood Center</t>
  </si>
  <si>
    <t>280222175628</t>
  </si>
  <si>
    <t>280223997274</t>
  </si>
  <si>
    <t>Maplewood School</t>
  </si>
  <si>
    <t>280224175578</t>
  </si>
  <si>
    <t>Holy Name Of Mary School</t>
  </si>
  <si>
    <t>280225998339</t>
  </si>
  <si>
    <t>Merokee Day School</t>
  </si>
  <si>
    <t>280227175649</t>
  </si>
  <si>
    <t>280229998973</t>
  </si>
  <si>
    <t>Merrick Woods Country Day School</t>
  </si>
  <si>
    <t>280229999021</t>
  </si>
  <si>
    <t>Progressive School Of Long Island</t>
  </si>
  <si>
    <t>280227227943</t>
  </si>
  <si>
    <t>280300175601</t>
  </si>
  <si>
    <t>Long Beach Catholic Regional School</t>
  </si>
  <si>
    <t>280401175561</t>
  </si>
  <si>
    <t>Saint Brigid/Our Lady Of Hope Regional School</t>
  </si>
  <si>
    <t>280401175576</t>
  </si>
  <si>
    <t>Holy Child Academy</t>
  </si>
  <si>
    <t>280401447645</t>
  </si>
  <si>
    <t>Whispering Pines Sda School</t>
  </si>
  <si>
    <t>280401997289</t>
  </si>
  <si>
    <t>Red Robin Country Day School</t>
  </si>
  <si>
    <t>280300206622</t>
  </si>
  <si>
    <t>Torah High School Long Beach</t>
  </si>
  <si>
    <t>280404175632</t>
  </si>
  <si>
    <t>Saint Peter Of Alcantara School</t>
  </si>
  <si>
    <t>280404996624</t>
  </si>
  <si>
    <t>Vincent Smith School</t>
  </si>
  <si>
    <t>280404998318</t>
  </si>
  <si>
    <t>Happy Montessori School Of Port Washington</t>
  </si>
  <si>
    <t>280300226621</t>
  </si>
  <si>
    <t>Hebrew Academy Long Beach</t>
  </si>
  <si>
    <t>280300999445</t>
  </si>
  <si>
    <t>Harriet Eisman Community School</t>
  </si>
  <si>
    <t>280406175609</t>
  </si>
  <si>
    <t>280406179302</t>
  </si>
  <si>
    <t>280406179461</t>
  </si>
  <si>
    <t>Our Lady Of Grace Montessori School</t>
  </si>
  <si>
    <t>280409175548</t>
  </si>
  <si>
    <t>Saint Aidan School-West Campus</t>
  </si>
  <si>
    <t>280409996434</t>
  </si>
  <si>
    <t>Buckley Country Day School</t>
  </si>
  <si>
    <t>280409996453</t>
  </si>
  <si>
    <t>Henry Viscardi School</t>
  </si>
  <si>
    <t>280405177211</t>
  </si>
  <si>
    <t>Notre Dame School</t>
  </si>
  <si>
    <t>280501997105</t>
  </si>
  <si>
    <t>Green Vale School (The)</t>
  </si>
  <si>
    <t>280410175547</t>
  </si>
  <si>
    <t>Saint Aidan School-East Campus</t>
  </si>
  <si>
    <t>280407226636</t>
  </si>
  <si>
    <t>North Shore Hebrew Academy</t>
  </si>
  <si>
    <t>280502175571</t>
  </si>
  <si>
    <t>Saint Edward Confessor School</t>
  </si>
  <si>
    <t>280502175624</t>
  </si>
  <si>
    <t>Our Lady Of Mercy Academy</t>
  </si>
  <si>
    <t>280502996642</t>
  </si>
  <si>
    <t>Center For Developmental Disabilities</t>
  </si>
  <si>
    <t>280502998059</t>
  </si>
  <si>
    <t>Variety Child Learning Center</t>
  </si>
  <si>
    <t>280502999525</t>
  </si>
  <si>
    <t>Greentrees Country Day School</t>
  </si>
  <si>
    <t>280503315797</t>
  </si>
  <si>
    <t>Mill Neck Manor School For The Deaf</t>
  </si>
  <si>
    <t>280503996472</t>
  </si>
  <si>
    <t>Portledge School</t>
  </si>
  <si>
    <t>280410175563</t>
  </si>
  <si>
    <t>Chaminade High School</t>
  </si>
  <si>
    <t>280504308315</t>
  </si>
  <si>
    <t>Good Shepherd Lutheran School</t>
  </si>
  <si>
    <t>280504998342</t>
  </si>
  <si>
    <t>Miss Sue'S Nursery School &amp; Kindergarten</t>
  </si>
  <si>
    <t>280506175570</t>
  </si>
  <si>
    <t>Saint Dominic High School</t>
  </si>
  <si>
    <t>280506177485</t>
  </si>
  <si>
    <t>Saint Dominic Elementary School</t>
  </si>
  <si>
    <t>280506996444</t>
  </si>
  <si>
    <t>East Woods School</t>
  </si>
  <si>
    <t>280506998512</t>
  </si>
  <si>
    <t>Harmony Heights School</t>
  </si>
  <si>
    <t>280515217305</t>
  </si>
  <si>
    <t>Solomon Schechter Day Sch-Nassau</t>
  </si>
  <si>
    <t>280517175577</t>
  </si>
  <si>
    <t>280517175623</t>
  </si>
  <si>
    <t>Our Lady Of Mercy School</t>
  </si>
  <si>
    <t>280517177171</t>
  </si>
  <si>
    <t>Holy Trinity Diocesan High School</t>
  </si>
  <si>
    <t>280517315810</t>
  </si>
  <si>
    <t>280517998271</t>
  </si>
  <si>
    <t>Carousel Day School</t>
  </si>
  <si>
    <t>280515317093</t>
  </si>
  <si>
    <t>Long Island Lutheran Middle/High School</t>
  </si>
  <si>
    <t>280504226650</t>
  </si>
  <si>
    <t>Hebrew Academy Of Nassau-Plainview Campus</t>
  </si>
  <si>
    <t>280518997271</t>
  </si>
  <si>
    <t>Montessori Childrens School</t>
  </si>
  <si>
    <t>280515997717</t>
  </si>
  <si>
    <t>Brookville Center For Children'S Services</t>
  </si>
  <si>
    <t>280523175641</t>
  </si>
  <si>
    <t>Saint Rose Of Lima School</t>
  </si>
  <si>
    <t>280523526652</t>
  </si>
  <si>
    <t>Grace Episcopal Day School</t>
  </si>
  <si>
    <t>280522437809</t>
  </si>
  <si>
    <t>Bethesda Sda School</t>
  </si>
  <si>
    <t>280518175603</t>
  </si>
  <si>
    <t>Maria Regina School</t>
  </si>
  <si>
    <t>MANHATTAN</t>
  </si>
  <si>
    <t>310100145238</t>
  </si>
  <si>
    <t>Saint Brigid School</t>
  </si>
  <si>
    <t>310100147414</t>
  </si>
  <si>
    <t>Saint George Academy</t>
  </si>
  <si>
    <t>310100149439</t>
  </si>
  <si>
    <t>Connelly Ctr Education/Holy Child Middle School</t>
  </si>
  <si>
    <t>310100227822</t>
  </si>
  <si>
    <t>Beth Jacob Elementary School</t>
  </si>
  <si>
    <t>310100145301</t>
  </si>
  <si>
    <t>310100145336</t>
  </si>
  <si>
    <t>La Salle Academy</t>
  </si>
  <si>
    <t>310200145281</t>
  </si>
  <si>
    <t>Guardian Angel School</t>
  </si>
  <si>
    <t>310200145299</t>
  </si>
  <si>
    <t>Saint Ignatius Loyola School</t>
  </si>
  <si>
    <t>310200145309</t>
  </si>
  <si>
    <t>Saint Jean Baptiste High School</t>
  </si>
  <si>
    <t>310200145326</t>
  </si>
  <si>
    <t>Saint Joseph'S School-Yorkville</t>
  </si>
  <si>
    <t>310200145338</t>
  </si>
  <si>
    <t>Loyola School</t>
  </si>
  <si>
    <t>310200145356</t>
  </si>
  <si>
    <t>Marymount School Of New York</t>
  </si>
  <si>
    <t>310200145386</t>
  </si>
  <si>
    <t>Our Lady Of Pompeii School</t>
  </si>
  <si>
    <t>310200145416</t>
  </si>
  <si>
    <t>Regis High School</t>
  </si>
  <si>
    <t>310200145432</t>
  </si>
  <si>
    <t>Sacred Heart Of Jesus School</t>
  </si>
  <si>
    <t>310200145439</t>
  </si>
  <si>
    <t>Saint Stephen Of Hungary School</t>
  </si>
  <si>
    <t>310200145447</t>
  </si>
  <si>
    <t>Transfiguration School</t>
  </si>
  <si>
    <t>310200145454</t>
  </si>
  <si>
    <t>Saint Vincent Ferrer High School</t>
  </si>
  <si>
    <t>310200227467</t>
  </si>
  <si>
    <t>Ramaz School</t>
  </si>
  <si>
    <t>310200228218</t>
  </si>
  <si>
    <t>Rabbi Arthur Schneier Park East Day School</t>
  </si>
  <si>
    <t>310200228605</t>
  </si>
  <si>
    <t>Ramaz Lower School</t>
  </si>
  <si>
    <t>310200228689</t>
  </si>
  <si>
    <t>Abraham Joshua Heschel School</t>
  </si>
  <si>
    <t>310200229438</t>
  </si>
  <si>
    <t>Manhattan High School For Girls</t>
  </si>
  <si>
    <t>310200515854</t>
  </si>
  <si>
    <t>Saint Thomas Choir School</t>
  </si>
  <si>
    <t>310200515856</t>
  </si>
  <si>
    <t>Grace Church School</t>
  </si>
  <si>
    <t>310200515859</t>
  </si>
  <si>
    <t>Saint Luke'S School</t>
  </si>
  <si>
    <t>310200516754</t>
  </si>
  <si>
    <t>Trevor Day School (The)</t>
  </si>
  <si>
    <t>310200606536</t>
  </si>
  <si>
    <t>Friends Seminary</t>
  </si>
  <si>
    <t>310200716777</t>
  </si>
  <si>
    <t>Cathedral School (The)</t>
  </si>
  <si>
    <t>GREEK ORTHODOX</t>
  </si>
  <si>
    <t>310200986779</t>
  </si>
  <si>
    <t>Hunter College Campus Schools</t>
  </si>
  <si>
    <t>CAMPUS SCHOOLS</t>
  </si>
  <si>
    <t>310200996739</t>
  </si>
  <si>
    <t>Brearley School (The)</t>
  </si>
  <si>
    <t>310200996742</t>
  </si>
  <si>
    <t>Browning School (The)</t>
  </si>
  <si>
    <t>310200996743</t>
  </si>
  <si>
    <t>Buckley School</t>
  </si>
  <si>
    <t>310200147087</t>
  </si>
  <si>
    <t>Convent Of The Sacred Heart</t>
  </si>
  <si>
    <t>310200996749</t>
  </si>
  <si>
    <t>Chapin School (The)</t>
  </si>
  <si>
    <t>310200996755</t>
  </si>
  <si>
    <t>City And Country School</t>
  </si>
  <si>
    <t>310200145242</t>
  </si>
  <si>
    <t>Cathedral High School</t>
  </si>
  <si>
    <t>310200145262</t>
  </si>
  <si>
    <t>Dominican Academy</t>
  </si>
  <si>
    <t>310200145268</t>
  </si>
  <si>
    <t>Epiphany School (The)</t>
  </si>
  <si>
    <t>310200996806</t>
  </si>
  <si>
    <t>Nightingale Bamford School</t>
  </si>
  <si>
    <t>310200996817</t>
  </si>
  <si>
    <t>Rudolf Steiner School</t>
  </si>
  <si>
    <t>310200996823</t>
  </si>
  <si>
    <t>Saint Davids School</t>
  </si>
  <si>
    <t>310200996830</t>
  </si>
  <si>
    <t>Spence School</t>
  </si>
  <si>
    <t>310200996834</t>
  </si>
  <si>
    <t>Town School (The)</t>
  </si>
  <si>
    <t>310200996836</t>
  </si>
  <si>
    <t>U N International School</t>
  </si>
  <si>
    <t>310200997065</t>
  </si>
  <si>
    <t>Allen-Stevenson School (The)</t>
  </si>
  <si>
    <t>310200997115</t>
  </si>
  <si>
    <t>Little Red School House-Elisabeth Irwin High School</t>
  </si>
  <si>
    <t>310200997330</t>
  </si>
  <si>
    <t>Manhattan Country School</t>
  </si>
  <si>
    <t>310200997637</t>
  </si>
  <si>
    <t>Caedmon School (The)</t>
  </si>
  <si>
    <t>310200997686</t>
  </si>
  <si>
    <t>Beekman School (The)</t>
  </si>
  <si>
    <t>310200997700</t>
  </si>
  <si>
    <t>Family School (The)</t>
  </si>
  <si>
    <t>310200997733</t>
  </si>
  <si>
    <t>Dalton School (The)</t>
  </si>
  <si>
    <t>310200997740</t>
  </si>
  <si>
    <t>Corlears School</t>
  </si>
  <si>
    <t>310200997852</t>
  </si>
  <si>
    <t>Churchill School And Center (The)</t>
  </si>
  <si>
    <t>310200997908</t>
  </si>
  <si>
    <t>Village Community School</t>
  </si>
  <si>
    <t>310200149645</t>
  </si>
  <si>
    <t>Nazareth Nursery School</t>
  </si>
  <si>
    <t>310200226798</t>
  </si>
  <si>
    <t>Mesivta Tifereth Jerusalem</t>
  </si>
  <si>
    <t>310200999144</t>
  </si>
  <si>
    <t>All Souls School</t>
  </si>
  <si>
    <t>310200999300</t>
  </si>
  <si>
    <t>Birch Wathen Lenox School</t>
  </si>
  <si>
    <t>310200999413</t>
  </si>
  <si>
    <t>United Cerebral Palsy Of New York City</t>
  </si>
  <si>
    <t>310200999572</t>
  </si>
  <si>
    <t>Geneva School Of Manhattan</t>
  </si>
  <si>
    <t>310200999592</t>
  </si>
  <si>
    <t>Nysarc, Inc-New York City Chapter</t>
  </si>
  <si>
    <t>310200996790</t>
  </si>
  <si>
    <t>Lorge School (The)</t>
  </si>
  <si>
    <t>310200996792</t>
  </si>
  <si>
    <t>Lycee Francais De New York</t>
  </si>
  <si>
    <t>310200996794</t>
  </si>
  <si>
    <t>Lyceum Kennedy</t>
  </si>
  <si>
    <t>310200996800</t>
  </si>
  <si>
    <t>Hewitt School (The)</t>
  </si>
  <si>
    <t>310300145234</t>
  </si>
  <si>
    <t>Blessed Sacrament School</t>
  </si>
  <si>
    <t>310300145259</t>
  </si>
  <si>
    <t>Corpus Christi School</t>
  </si>
  <si>
    <t>310300145280</t>
  </si>
  <si>
    <t>310300145456</t>
  </si>
  <si>
    <t>Xavier High School</t>
  </si>
  <si>
    <t>310300147412</t>
  </si>
  <si>
    <t>Ascension School</t>
  </si>
  <si>
    <t>310300207767</t>
  </si>
  <si>
    <t>J G B Education Services</t>
  </si>
  <si>
    <t>310200998057</t>
  </si>
  <si>
    <t>Child School (The)</t>
  </si>
  <si>
    <t>310200998266</t>
  </si>
  <si>
    <t>La Scuola D'Italia-G Marconi</t>
  </si>
  <si>
    <t>310300516745</t>
  </si>
  <si>
    <t>Cathedral School</t>
  </si>
  <si>
    <t>310300628144</t>
  </si>
  <si>
    <t>Sr Clara Muhammed Elementary School</t>
  </si>
  <si>
    <t>310300756725</t>
  </si>
  <si>
    <t>Alexander Robertson School</t>
  </si>
  <si>
    <t>PRESBYTERIAN</t>
  </si>
  <si>
    <t>310300996728</t>
  </si>
  <si>
    <t>Bank Street Colelge Of Education</t>
  </si>
  <si>
    <t>310300996744</t>
  </si>
  <si>
    <t>Calhoun School (The)</t>
  </si>
  <si>
    <t>310300996756</t>
  </si>
  <si>
    <t>Collegiate School</t>
  </si>
  <si>
    <t>310300996757</t>
  </si>
  <si>
    <t>Columbia Grammar &amp; Preparatory School</t>
  </si>
  <si>
    <t>310300996766</t>
  </si>
  <si>
    <t>Ethical Culture-Fieldston School</t>
  </si>
  <si>
    <t>310300996773</t>
  </si>
  <si>
    <t>Anglo-American International School (The)</t>
  </si>
  <si>
    <t>310300996795</t>
  </si>
  <si>
    <t>Mandell School Inc (The)</t>
  </si>
  <si>
    <t>310300996809</t>
  </si>
  <si>
    <t>Professional Childrens School</t>
  </si>
  <si>
    <t>310300996831</t>
  </si>
  <si>
    <t>Stephen Gaynor School</t>
  </si>
  <si>
    <t>310300997126</t>
  </si>
  <si>
    <t>Robert Louis Stevenson School</t>
  </si>
  <si>
    <t>310300997576</t>
  </si>
  <si>
    <t>York Preparatory School</t>
  </si>
  <si>
    <t>310300226796</t>
  </si>
  <si>
    <t>Manhattan Day School</t>
  </si>
  <si>
    <t>310300998078</t>
  </si>
  <si>
    <t>Studio School (The)</t>
  </si>
  <si>
    <t>310300998084</t>
  </si>
  <si>
    <t>Metropolitan Montessori School</t>
  </si>
  <si>
    <t>310300998529</t>
  </si>
  <si>
    <t>West Side Montessori School</t>
  </si>
  <si>
    <t>310300227929</t>
  </si>
  <si>
    <t>Rodeph Sholom School</t>
  </si>
  <si>
    <t>310300229121</t>
  </si>
  <si>
    <t>Yeshiva Ketana Of Manhattan</t>
  </si>
  <si>
    <t>310300229306</t>
  </si>
  <si>
    <t>Beit Rabban Day School</t>
  </si>
  <si>
    <t>310300515858</t>
  </si>
  <si>
    <t>Ss Hilda &amp; Hugh School</t>
  </si>
  <si>
    <t>310300515862</t>
  </si>
  <si>
    <t>Trinity School</t>
  </si>
  <si>
    <t>310400145387</t>
  </si>
  <si>
    <t>Our Lady Queen Of Angels School</t>
  </si>
  <si>
    <t>310400145400</t>
  </si>
  <si>
    <t>Saint Paul School</t>
  </si>
  <si>
    <t>310400997324</t>
  </si>
  <si>
    <t>310400999536</t>
  </si>
  <si>
    <t>East Harlem School At Exodus House</t>
  </si>
  <si>
    <t>310300999133</t>
  </si>
  <si>
    <t>Parkside School</t>
  </si>
  <si>
    <t>310300999404</t>
  </si>
  <si>
    <t>Dwight School (The)</t>
  </si>
  <si>
    <t>310300999436</t>
  </si>
  <si>
    <t>Aichhorn School (The)</t>
  </si>
  <si>
    <t>310500145208</t>
  </si>
  <si>
    <t>Saint Aloysius School</t>
  </si>
  <si>
    <t>310500145250</t>
  </si>
  <si>
    <t>Saint Charles Borromeo School</t>
  </si>
  <si>
    <t>310500145347</t>
  </si>
  <si>
    <t>Saint Mark The Evangelist School</t>
  </si>
  <si>
    <t>310500206847</t>
  </si>
  <si>
    <t>Yeshiva University High School</t>
  </si>
  <si>
    <t>310400145213</t>
  </si>
  <si>
    <t>Saint Ann School</t>
  </si>
  <si>
    <t>310400145294</t>
  </si>
  <si>
    <t>Mount Carmel-Holy Rosary School</t>
  </si>
  <si>
    <t>310600145266</t>
  </si>
  <si>
    <t>Saint Elizabeth School</t>
  </si>
  <si>
    <t>310600145279</t>
  </si>
  <si>
    <t>Good Shepherd School</t>
  </si>
  <si>
    <t>310600145306</t>
  </si>
  <si>
    <t>Incarnation School</t>
  </si>
  <si>
    <t>310600145378</t>
  </si>
  <si>
    <t>310600145388</t>
  </si>
  <si>
    <t>Our Lady Queen Of Martyrs School</t>
  </si>
  <si>
    <t>310600145423</t>
  </si>
  <si>
    <t>310600226845</t>
  </si>
  <si>
    <t>Yeshiva Rabbi S R Hirsch</t>
  </si>
  <si>
    <t>310500808793</t>
  </si>
  <si>
    <t>Fellowship Of Learning School</t>
  </si>
  <si>
    <t>310500998545</t>
  </si>
  <si>
    <t>King'S Academy (The)</t>
  </si>
  <si>
    <t>310500998639</t>
  </si>
  <si>
    <t>Storefront Academy Harlem</t>
  </si>
  <si>
    <t>310600436469</t>
  </si>
  <si>
    <t>Northeastern Academy</t>
  </si>
  <si>
    <t>310600716825</t>
  </si>
  <si>
    <t>Saint Spyridon Parochial School</t>
  </si>
  <si>
    <t>310600809016</t>
  </si>
  <si>
    <t>Manhattan Christian Academy</t>
  </si>
  <si>
    <t>BRONX</t>
  </si>
  <si>
    <t>320700145216</t>
  </si>
  <si>
    <t>Saint Anselm School</t>
  </si>
  <si>
    <t>320700145282</t>
  </si>
  <si>
    <t>Cardinal Hayes High School</t>
  </si>
  <si>
    <t>320700145305</t>
  </si>
  <si>
    <t>320700145342</t>
  </si>
  <si>
    <t>Saint Luke School</t>
  </si>
  <si>
    <t>320700145404</t>
  </si>
  <si>
    <t>320800145271</t>
  </si>
  <si>
    <t>Saint Frances De Chantal School</t>
  </si>
  <si>
    <t>320800145286</t>
  </si>
  <si>
    <t>Monsignor Scanlan High School</t>
  </si>
  <si>
    <t>320800145288</t>
  </si>
  <si>
    <t>320800145291</t>
  </si>
  <si>
    <t>320800145324</t>
  </si>
  <si>
    <t>Saint Joseph School For The Deaf</t>
  </si>
  <si>
    <t>320800145373</t>
  </si>
  <si>
    <t>Our Lady Of The Assumption School</t>
  </si>
  <si>
    <t>320800145411</t>
  </si>
  <si>
    <t>Preston High School</t>
  </si>
  <si>
    <t>320800145442</t>
  </si>
  <si>
    <t>Saint Theresa School</t>
  </si>
  <si>
    <t>320800145452</t>
  </si>
  <si>
    <t>Villa Maria Academy</t>
  </si>
  <si>
    <t>320800149495</t>
  </si>
  <si>
    <t>Saint Ignatius School</t>
  </si>
  <si>
    <t>320800716855</t>
  </si>
  <si>
    <t>Greek American Institute Of New York</t>
  </si>
  <si>
    <t>320800997664</t>
  </si>
  <si>
    <t>Iahd-St Mary</t>
  </si>
  <si>
    <t>OPWDD FACILITIES</t>
  </si>
  <si>
    <t>320800145225</t>
  </si>
  <si>
    <t>Saint Athanasius School</t>
  </si>
  <si>
    <t>320800145231</t>
  </si>
  <si>
    <t>320900145199</t>
  </si>
  <si>
    <t>All Hallows Institute</t>
  </si>
  <si>
    <t>320900145211</t>
  </si>
  <si>
    <t>Saint Angela Merici School</t>
  </si>
  <si>
    <t>320900145251</t>
  </si>
  <si>
    <t>320900145329</t>
  </si>
  <si>
    <t>320900145345</t>
  </si>
  <si>
    <t>Saint Margaret Mary School</t>
  </si>
  <si>
    <t>320900145430</t>
  </si>
  <si>
    <t>Sacred Heart School</t>
  </si>
  <si>
    <t>320900996871</t>
  </si>
  <si>
    <t>Shield Of David (The)</t>
  </si>
  <si>
    <t>321000145364</t>
  </si>
  <si>
    <t>Academy Of Mount Saint Ursula</t>
  </si>
  <si>
    <t>321000145366</t>
  </si>
  <si>
    <t>Saint Nicholas Of Tolentine Elementary School</t>
  </si>
  <si>
    <t>321000145383</t>
  </si>
  <si>
    <t>Our Lady Of Mount Carmel School</t>
  </si>
  <si>
    <t>321000145390</t>
  </si>
  <si>
    <t>Our Lady Of Refuge School</t>
  </si>
  <si>
    <t>321000145406</t>
  </si>
  <si>
    <t>Saint Philip Neri School</t>
  </si>
  <si>
    <t>321000145434</t>
  </si>
  <si>
    <t>Saint Simon Stock Elementary School</t>
  </si>
  <si>
    <t>321000145455</t>
  </si>
  <si>
    <t>Visitation School</t>
  </si>
  <si>
    <t>321000206859</t>
  </si>
  <si>
    <t>Kinneret Day School</t>
  </si>
  <si>
    <t>321000226424</t>
  </si>
  <si>
    <t>Salanter Akiba Riverdale Academy</t>
  </si>
  <si>
    <t>321000228919</t>
  </si>
  <si>
    <t>Yeshiva Of Telshe Alumni</t>
  </si>
  <si>
    <t>321000996851</t>
  </si>
  <si>
    <t>Horace Mann School Lower Division</t>
  </si>
  <si>
    <t>321000996856</t>
  </si>
  <si>
    <t>Horace Mann Upper School</t>
  </si>
  <si>
    <t>321000145201</t>
  </si>
  <si>
    <t>Aquinas High School</t>
  </si>
  <si>
    <t>321000145212</t>
  </si>
  <si>
    <t>Saint Ann Elementary School</t>
  </si>
  <si>
    <t>321000145237</t>
  </si>
  <si>
    <t>Saint Brendan School</t>
  </si>
  <si>
    <t>321000145270</t>
  </si>
  <si>
    <t>Fordham Preparatory School</t>
  </si>
  <si>
    <t>321000145276</t>
  </si>
  <si>
    <t>Saint Gabriel School</t>
  </si>
  <si>
    <t>321000145313</t>
  </si>
  <si>
    <t>321000145344</t>
  </si>
  <si>
    <t>Saint Margaret Of Cortona School</t>
  </si>
  <si>
    <t>321100145229</t>
  </si>
  <si>
    <t>Saint Barnabas Elementary School</t>
  </si>
  <si>
    <t>321100145230</t>
  </si>
  <si>
    <t>Saint Barnabas High School</t>
  </si>
  <si>
    <t>321100145244</t>
  </si>
  <si>
    <t>Saint Catharine High School</t>
  </si>
  <si>
    <t>321100145253</t>
  </si>
  <si>
    <t>Saint Clare School</t>
  </si>
  <si>
    <t>321100145274</t>
  </si>
  <si>
    <t>Saint Francis Xavier School</t>
  </si>
  <si>
    <t>321000996867</t>
  </si>
  <si>
    <t>Riverdale Country School</t>
  </si>
  <si>
    <t>321000997736</t>
  </si>
  <si>
    <t>Ethical Culture Fieldston School</t>
  </si>
  <si>
    <t>321000997820</t>
  </si>
  <si>
    <t>Ethical Culture The Fieldston Lower School</t>
  </si>
  <si>
    <t>321000999090</t>
  </si>
  <si>
    <t>Miss Francine Day School Ii</t>
  </si>
  <si>
    <t>321100145407</t>
  </si>
  <si>
    <t>Saints Philip &amp; James School</t>
  </si>
  <si>
    <t>321100145412</t>
  </si>
  <si>
    <t>Saint Raymond Boys High School</t>
  </si>
  <si>
    <t>321100145413</t>
  </si>
  <si>
    <t>Saint Raymond Academy For Girls</t>
  </si>
  <si>
    <t>321100145414</t>
  </si>
  <si>
    <t>Saint Raymond Elementary School</t>
  </si>
  <si>
    <t>321100145433</t>
  </si>
  <si>
    <t>Santa Maria School</t>
  </si>
  <si>
    <t>321100145436</t>
  </si>
  <si>
    <t>Cardinal Spellman High School</t>
  </si>
  <si>
    <t>321100147410</t>
  </si>
  <si>
    <t>Saint Francis Of Assisi School</t>
  </si>
  <si>
    <t>321100315802</t>
  </si>
  <si>
    <t>Our Saviour Lutheran School</t>
  </si>
  <si>
    <t>321100809031</t>
  </si>
  <si>
    <t>New Covenant Christian School</t>
  </si>
  <si>
    <t>321100995200</t>
  </si>
  <si>
    <t>Lavelle School For The Blind</t>
  </si>
  <si>
    <t>321100145284</t>
  </si>
  <si>
    <t>Saint Helena School</t>
  </si>
  <si>
    <t>321100996863</t>
  </si>
  <si>
    <t>New York Institute For Special Education</t>
  </si>
  <si>
    <t>321100145296</t>
  </si>
  <si>
    <t>Holy Rosary School</t>
  </si>
  <si>
    <t>321100145303</t>
  </si>
  <si>
    <t>321100145339</t>
  </si>
  <si>
    <t>Saint Lucy School</t>
  </si>
  <si>
    <t>321100145349</t>
  </si>
  <si>
    <t>321100145359</t>
  </si>
  <si>
    <t>Mount Saint Michael Academy</t>
  </si>
  <si>
    <t>321100145365</t>
  </si>
  <si>
    <t>Nativity Of Our Blessed Lady School</t>
  </si>
  <si>
    <t>321100145376</t>
  </si>
  <si>
    <t>Our Lady Of Grace School</t>
  </si>
  <si>
    <t>321200145315</t>
  </si>
  <si>
    <t>Saint John Chrysostom School</t>
  </si>
  <si>
    <t>321200145443</t>
  </si>
  <si>
    <t>Saint Thomas Aquinas School</t>
  </si>
  <si>
    <t>321200435846</t>
  </si>
  <si>
    <t>R T Hudson Sda Elementary School</t>
  </si>
  <si>
    <t>321100998390</t>
  </si>
  <si>
    <t>Regent School</t>
  </si>
  <si>
    <t>BROOKLYN</t>
  </si>
  <si>
    <t>331300126070</t>
  </si>
  <si>
    <t>Saint Joseph High School</t>
  </si>
  <si>
    <t>ROMAN CATHOLIC - BROOKLYN DIOCESE</t>
  </si>
  <si>
    <t>331300126075</t>
  </si>
  <si>
    <t>Bishop Loughlin Memorial High School</t>
  </si>
  <si>
    <t>331300126117</t>
  </si>
  <si>
    <t>Queen Of All Saints Catholic Academy</t>
  </si>
  <si>
    <t>331300435839</t>
  </si>
  <si>
    <t>Bethel Elementary School</t>
  </si>
  <si>
    <t>331300437669</t>
  </si>
  <si>
    <t>Hanson Place Sda Elementary School</t>
  </si>
  <si>
    <t>331300526915</t>
  </si>
  <si>
    <t>331300606904</t>
  </si>
  <si>
    <t>Brooklyn Friends School</t>
  </si>
  <si>
    <t>331400126128</t>
  </si>
  <si>
    <t>Saint Stanislaus Kostka Catholic School</t>
  </si>
  <si>
    <t>331400127566</t>
  </si>
  <si>
    <t>Queen Of Rosary Catholic Academy</t>
  </si>
  <si>
    <t>331300996888</t>
  </si>
  <si>
    <t>Berkeley-Carroll School</t>
  </si>
  <si>
    <t>331300997535</t>
  </si>
  <si>
    <t>Saint Ann'S School</t>
  </si>
  <si>
    <t>331300998049</t>
  </si>
  <si>
    <t>Dillon Child Study Center</t>
  </si>
  <si>
    <t>331400227203</t>
  </si>
  <si>
    <t>Beth Rachel School For Girls</t>
  </si>
  <si>
    <t>331400227886</t>
  </si>
  <si>
    <t>Mosdos Chasidei Square</t>
  </si>
  <si>
    <t>331400228257</t>
  </si>
  <si>
    <t>Bnei Shimon Yisroel Of Sopron</t>
  </si>
  <si>
    <t>331400229052</t>
  </si>
  <si>
    <t>Yeshiva Beth Hillel Of Williamsburg</t>
  </si>
  <si>
    <t>331400229075</t>
  </si>
  <si>
    <t>Be'Ikvei Hatzoin</t>
  </si>
  <si>
    <t>331400229318</t>
  </si>
  <si>
    <t>Yeshiva Bnos Spinka</t>
  </si>
  <si>
    <t>331400229323</t>
  </si>
  <si>
    <t>Bnos Chayil</t>
  </si>
  <si>
    <t>331400229425</t>
  </si>
  <si>
    <t>Yeshiva Tzemach Tzadik Viznitz</t>
  </si>
  <si>
    <t>331400229492</t>
  </si>
  <si>
    <t>Talmud Torah Of Kasho</t>
  </si>
  <si>
    <t>331400206969</t>
  </si>
  <si>
    <t>Yeshiva Yesode Hatorah</t>
  </si>
  <si>
    <t>331400207091</t>
  </si>
  <si>
    <t>Yeshiva Jesode Hatorah</t>
  </si>
  <si>
    <t>331400207236</t>
  </si>
  <si>
    <t>Bais Yakov Of Khal Adas Yereim</t>
  </si>
  <si>
    <t>331400207451</t>
  </si>
  <si>
    <t>Mesivta Nachlas Yacov-A Yerim</t>
  </si>
  <si>
    <t>331400226885</t>
  </si>
  <si>
    <t>Beth Chana School And High School For Girls</t>
  </si>
  <si>
    <t>331400226899</t>
  </si>
  <si>
    <t>Bnos Yakov School For Girls</t>
  </si>
  <si>
    <t>331400226939</t>
  </si>
  <si>
    <t>United Talmudical Academy</t>
  </si>
  <si>
    <t>331400226942</t>
  </si>
  <si>
    <t>Yeshiva Bnos Ahavas Israel</t>
  </si>
  <si>
    <t>331400226953</t>
  </si>
  <si>
    <t>Yeshiva Kehilath Yakov</t>
  </si>
  <si>
    <t>331400226955</t>
  </si>
  <si>
    <t>Yeshiva Mesivta Arugath Habosem</t>
  </si>
  <si>
    <t>331500126002</t>
  </si>
  <si>
    <t>Saint Agatha School</t>
  </si>
  <si>
    <t>331500126045</t>
  </si>
  <si>
    <t>Saint Francis Xavier Catholic Academy</t>
  </si>
  <si>
    <t>331500126058</t>
  </si>
  <si>
    <t>St Joseph The Worker Catholic Academy</t>
  </si>
  <si>
    <t>331500126125</t>
  </si>
  <si>
    <t>Saint Saviour High School</t>
  </si>
  <si>
    <t>331500716881</t>
  </si>
  <si>
    <t>A Fantis Parochial School</t>
  </si>
  <si>
    <t>331500996927</t>
  </si>
  <si>
    <t>Packer Collegiate Institute</t>
  </si>
  <si>
    <t>331500999568</t>
  </si>
  <si>
    <t>Brooklyn Heights Montessori School</t>
  </si>
  <si>
    <t>331500126126</t>
  </si>
  <si>
    <t>Saint Saviour Catholic Academy</t>
  </si>
  <si>
    <t>331600859595</t>
  </si>
  <si>
    <t>Charles Churn Christian Academy</t>
  </si>
  <si>
    <t>331500207950</t>
  </si>
  <si>
    <t>Kesser Malka</t>
  </si>
  <si>
    <t>331500209521</t>
  </si>
  <si>
    <t>Hannah Senesh Community School</t>
  </si>
  <si>
    <t>331500228921</t>
  </si>
  <si>
    <t>Yeshiva Boyan</t>
  </si>
  <si>
    <t>331500228974</t>
  </si>
  <si>
    <t>Bais Brocho Of Karlin Stolin</t>
  </si>
  <si>
    <t>331500609288</t>
  </si>
  <si>
    <t>Mary Mcdowell Friends School</t>
  </si>
  <si>
    <t>331500629494</t>
  </si>
  <si>
    <t>Al-Noor School</t>
  </si>
  <si>
    <t>331700229397</t>
  </si>
  <si>
    <t>United Lubavitcher Yeshiva</t>
  </si>
  <si>
    <t>331700305781</t>
  </si>
  <si>
    <t>Epiphany Lutheran Elementary School</t>
  </si>
  <si>
    <t>331700437979</t>
  </si>
  <si>
    <t>Hebron Sda Bilingual School</t>
  </si>
  <si>
    <t>331700528070</t>
  </si>
  <si>
    <t>Saint Mark'S Day School</t>
  </si>
  <si>
    <t>331700809374</t>
  </si>
  <si>
    <t>Mount Moriah Christian Academy</t>
  </si>
  <si>
    <t>331700999382</t>
  </si>
  <si>
    <t>Arista Prep School</t>
  </si>
  <si>
    <t>331700126043</t>
  </si>
  <si>
    <t>Saint Francis Of Assisi Catholic Academy</t>
  </si>
  <si>
    <t>331700126050</t>
  </si>
  <si>
    <t>Saint Gregory The Great Catholic Academy</t>
  </si>
  <si>
    <t>331700207384</t>
  </si>
  <si>
    <t>Beth Rivkah High School</t>
  </si>
  <si>
    <t>331700226524</t>
  </si>
  <si>
    <t>Beth Rivkah School</t>
  </si>
  <si>
    <t>331700227690</t>
  </si>
  <si>
    <t>Oholei Torah Elementary</t>
  </si>
  <si>
    <t>331800126092</t>
  </si>
  <si>
    <t>Nazareth Regional High School</t>
  </si>
  <si>
    <t>331800126133</t>
  </si>
  <si>
    <t>St Catherine Of Genoa-St Therese  Of Lisieux</t>
  </si>
  <si>
    <t>331800127161</t>
  </si>
  <si>
    <t>Our Lady Of Trust Catholic Academy</t>
  </si>
  <si>
    <t>331800227500</t>
  </si>
  <si>
    <t>Yeshiva R'Tzahd</t>
  </si>
  <si>
    <t>331800229152</t>
  </si>
  <si>
    <t>Bais Meir</t>
  </si>
  <si>
    <t>331800437980</t>
  </si>
  <si>
    <t>Flatbush Sda School</t>
  </si>
  <si>
    <t>331800438510</t>
  </si>
  <si>
    <t>Excelsior Elementary School</t>
  </si>
  <si>
    <t>331800809307</t>
  </si>
  <si>
    <t>Battalion Christian Academy</t>
  </si>
  <si>
    <t>331700997089</t>
  </si>
  <si>
    <t>331700997636</t>
  </si>
  <si>
    <t>League School</t>
  </si>
  <si>
    <t>331700999190</t>
  </si>
  <si>
    <t>Phyl'S Academy Preparatory School</t>
  </si>
  <si>
    <t>331900126022</t>
  </si>
  <si>
    <t>Blessed Sacrament Catholic Academy</t>
  </si>
  <si>
    <t>331900126088</t>
  </si>
  <si>
    <t>Salve Regina Catholic Academy</t>
  </si>
  <si>
    <t>331900808781</t>
  </si>
  <si>
    <t>New Grace Education Center</t>
  </si>
  <si>
    <t>331900858851</t>
  </si>
  <si>
    <t>Trey Whitfield School</t>
  </si>
  <si>
    <t>331800999481</t>
  </si>
  <si>
    <t>Great Oaks Elementary School</t>
  </si>
  <si>
    <t>331900998359</t>
  </si>
  <si>
    <t>Recreation Rooms &amp; Settlement-Starret Early Learning Center</t>
  </si>
  <si>
    <t>332000126013</t>
  </si>
  <si>
    <t>Saint Anselm Catholic Academy</t>
  </si>
  <si>
    <t>332000126020</t>
  </si>
  <si>
    <t>Saint Bernadette School</t>
  </si>
  <si>
    <t>332000126035</t>
  </si>
  <si>
    <t>Saint Ephrem School</t>
  </si>
  <si>
    <t>332000126038</t>
  </si>
  <si>
    <t>Fontbonne Hall Academy</t>
  </si>
  <si>
    <t>332000126098</t>
  </si>
  <si>
    <t>Our Lady Of Guadalupe School</t>
  </si>
  <si>
    <t>332000126106</t>
  </si>
  <si>
    <t>Our Lady Of Perpetual Help Catholic Academy Of Brooklyn</t>
  </si>
  <si>
    <t>332000126112</t>
  </si>
  <si>
    <t>Saint Patrick Catholic Academy</t>
  </si>
  <si>
    <t>332000126140</t>
  </si>
  <si>
    <t>Visitation Academy</t>
  </si>
  <si>
    <t>332000126142</t>
  </si>
  <si>
    <t>Xaverian High School</t>
  </si>
  <si>
    <t>332000126145</t>
  </si>
  <si>
    <t>Holy Angels Catholic Academy</t>
  </si>
  <si>
    <t>332000227132</t>
  </si>
  <si>
    <t>Hebrew Academy For Special Children</t>
  </si>
  <si>
    <t>332000227219</t>
  </si>
  <si>
    <t>Yeshiva Beth Hillel Of Krasna</t>
  </si>
  <si>
    <t>332000227460</t>
  </si>
  <si>
    <t>Yeshiva And Beth Hamedrash Shaarei Yosher</t>
  </si>
  <si>
    <t>332000227463</t>
  </si>
  <si>
    <t>Yeshiva Yagdil Torah</t>
  </si>
  <si>
    <t>332000227506</t>
  </si>
  <si>
    <t>Hebrew Institute For The Deaf</t>
  </si>
  <si>
    <t>332000227520</t>
  </si>
  <si>
    <t>Bais Yitzchak School</t>
  </si>
  <si>
    <t>332000227819</t>
  </si>
  <si>
    <t>Bnos Zion Of Bobov</t>
  </si>
  <si>
    <t>332000227945</t>
  </si>
  <si>
    <t>Congregation Khal Chasidei Skwer Inc</t>
  </si>
  <si>
    <t>332000228236</t>
  </si>
  <si>
    <t>332000228239</t>
  </si>
  <si>
    <t>Gerer Yeshiva/Mesivta Bais Yisroel</t>
  </si>
  <si>
    <t>332000228244</t>
  </si>
  <si>
    <t>Mosdos Chasidei Sq-T Y Y Boro Park</t>
  </si>
  <si>
    <t>332000228908</t>
  </si>
  <si>
    <t>Bais Esther School</t>
  </si>
  <si>
    <t>332000228915</t>
  </si>
  <si>
    <t>Bais Yaakov D'Gur High School</t>
  </si>
  <si>
    <t>332000229010</t>
  </si>
  <si>
    <t>Bnos Yakov Of Boro Park</t>
  </si>
  <si>
    <t>332000229051</t>
  </si>
  <si>
    <t>Machon Bais Yaakov Hilda Birn High School</t>
  </si>
  <si>
    <t>332000229076</t>
  </si>
  <si>
    <t>Bais Frima Chinuch Center</t>
  </si>
  <si>
    <t>332000229091</t>
  </si>
  <si>
    <t>Yeshiva Derech Chaim</t>
  </si>
  <si>
    <t>332000229112</t>
  </si>
  <si>
    <t>Sinai Academic Center</t>
  </si>
  <si>
    <t>332000229159</t>
  </si>
  <si>
    <t>Talmud Torah D'Rabinu Yoel</t>
  </si>
  <si>
    <t>332000228254</t>
  </si>
  <si>
    <t>Torah Vyirah Of Boro Park</t>
  </si>
  <si>
    <t>332000229276</t>
  </si>
  <si>
    <t>Merkaz Bnos High School</t>
  </si>
  <si>
    <t>332000206898</t>
  </si>
  <si>
    <t>Beth Jacob High School</t>
  </si>
  <si>
    <t>332000207910</t>
  </si>
  <si>
    <t>Bais Rochel School Of Boro Park</t>
  </si>
  <si>
    <t>332000226486</t>
  </si>
  <si>
    <t>Beth Jacob Of Boro Park</t>
  </si>
  <si>
    <t>332000226893</t>
  </si>
  <si>
    <t>Beth Jacob School For Girls</t>
  </si>
  <si>
    <t>332000226900</t>
  </si>
  <si>
    <t>Bobover Yeshiva Bnei Zion-15th Avenue</t>
  </si>
  <si>
    <t>332000226935</t>
  </si>
  <si>
    <t>332000226948</t>
  </si>
  <si>
    <t>Yeshiva Chsan Sofer</t>
  </si>
  <si>
    <t>332000226957</t>
  </si>
  <si>
    <t>Yeshiva Ohel Moshe</t>
  </si>
  <si>
    <t>332000229590</t>
  </si>
  <si>
    <t>Congregation Machne Chaim Inc</t>
  </si>
  <si>
    <t>332000305792</t>
  </si>
  <si>
    <t>Lutheran Elementary School Of Bay Ridge</t>
  </si>
  <si>
    <t>332000307373</t>
  </si>
  <si>
    <t>Leif Ericson Day School</t>
  </si>
  <si>
    <t>332000445840</t>
  </si>
  <si>
    <t>Brooklyn Sda Elementary School</t>
  </si>
  <si>
    <t>332000718760</t>
  </si>
  <si>
    <t>D &amp; G Kaloidis Parochial School</t>
  </si>
  <si>
    <t>332000808988</t>
  </si>
  <si>
    <t>Bay Ridge Christian Academy</t>
  </si>
  <si>
    <t>332000809366</t>
  </si>
  <si>
    <t>Gateway City Academy</t>
  </si>
  <si>
    <t>332000996880</t>
  </si>
  <si>
    <t>Adelphi Academy</t>
  </si>
  <si>
    <t>332000996928</t>
  </si>
  <si>
    <t>Polytech Prep Country Day School</t>
  </si>
  <si>
    <t>332000997766</t>
  </si>
  <si>
    <t>Guild For Exceptional Children</t>
  </si>
  <si>
    <t>332000229282</t>
  </si>
  <si>
    <t>Yeshiva Congregation Toras Yufa</t>
  </si>
  <si>
    <t>332000228436</t>
  </si>
  <si>
    <t>Bais Tziporah</t>
  </si>
  <si>
    <t>332000228439</t>
  </si>
  <si>
    <t>Yeshiva Machzikei Hadas</t>
  </si>
  <si>
    <t>332000228527</t>
  </si>
  <si>
    <t>Bnos Yerushalayim</t>
  </si>
  <si>
    <t>332000228651</t>
  </si>
  <si>
    <t>Bais Yaakov D'Chassidei Gur</t>
  </si>
  <si>
    <t>332000228679</t>
  </si>
  <si>
    <t>Bais Yaakov Of 18th Avenue</t>
  </si>
  <si>
    <t>332000228769</t>
  </si>
  <si>
    <t>Yeshiva Imrei Yosef Spinka</t>
  </si>
  <si>
    <t>332000228797</t>
  </si>
  <si>
    <t>Yeshiva Tiferes Bunim</t>
  </si>
  <si>
    <t>332000228904</t>
  </si>
  <si>
    <t>Yeshivas Novominsk-Kol Yehuda</t>
  </si>
  <si>
    <t>332000229319</t>
  </si>
  <si>
    <t>Tiferes Miriam School For Girls</t>
  </si>
  <si>
    <t>332000229340</t>
  </si>
  <si>
    <t>Shalsheles Bais Yaakov</t>
  </si>
  <si>
    <t>332000229376</t>
  </si>
  <si>
    <t>Zichron Yehuda-Bais Simcha</t>
  </si>
  <si>
    <t>332000229460</t>
  </si>
  <si>
    <t>Cheder (The)</t>
  </si>
  <si>
    <t>332100126015</t>
  </si>
  <si>
    <t>332100126073</t>
  </si>
  <si>
    <t>332100126097</t>
  </si>
  <si>
    <t>Our Lady Of Grace Catholic Academy</t>
  </si>
  <si>
    <t>332100206938</t>
  </si>
  <si>
    <t>Lubavitcher School Chabad</t>
  </si>
  <si>
    <t>332100206993</t>
  </si>
  <si>
    <t>Mesivta Yeshiva Rabbi Chaim Berlin</t>
  </si>
  <si>
    <t>332100207932</t>
  </si>
  <si>
    <t>Lubavitcher High School</t>
  </si>
  <si>
    <t>332100226500</t>
  </si>
  <si>
    <t>Yeshiva Torah Temimah</t>
  </si>
  <si>
    <t>332100226924</t>
  </si>
  <si>
    <t>Magen David Yesh-Isaac Shlm E</t>
  </si>
  <si>
    <t>332100228724</t>
  </si>
  <si>
    <t>Shaare Torah School</t>
  </si>
  <si>
    <t>332100228850</t>
  </si>
  <si>
    <t>Yeshiva Imrei Chaim Viznitz</t>
  </si>
  <si>
    <t>332100229088</t>
  </si>
  <si>
    <t>Magen David Yeshivah High School</t>
  </si>
  <si>
    <t>332100229099</t>
  </si>
  <si>
    <t>Bet Yaakov Ateret Torah</t>
  </si>
  <si>
    <t>332100229120</t>
  </si>
  <si>
    <t>Congregation Ohr Shraga D'Veretzky</t>
  </si>
  <si>
    <t>332100229256</t>
  </si>
  <si>
    <t>Bet Yakov Ateret Torah High School</t>
  </si>
  <si>
    <t>332100226933</t>
  </si>
  <si>
    <t>Shulamith School For Girls Of Brooklyn</t>
  </si>
  <si>
    <t>332100228530</t>
  </si>
  <si>
    <t>Ateret Torah Center</t>
  </si>
  <si>
    <t>332100226947</t>
  </si>
  <si>
    <t>Yeshiva Of Brooklyn</t>
  </si>
  <si>
    <t>332100226952</t>
  </si>
  <si>
    <t>Yeshiva Karlin Stolin</t>
  </si>
  <si>
    <t>332100226958</t>
  </si>
  <si>
    <t>Yeshiva Rabbi Chaim Berlin</t>
  </si>
  <si>
    <t>332100227202</t>
  </si>
  <si>
    <t>Ahi Ezer Yeshiva</t>
  </si>
  <si>
    <t>332100227245</t>
  </si>
  <si>
    <t>Bnos Israel Of East Flatbush</t>
  </si>
  <si>
    <t>332100227684</t>
  </si>
  <si>
    <t>Yeshivah Of Flatbush Elementary School</t>
  </si>
  <si>
    <t>332100227824</t>
  </si>
  <si>
    <t>Bais Yaakov Academy</t>
  </si>
  <si>
    <t>332100228502</t>
  </si>
  <si>
    <t>Shulamith  Of Brooklyn</t>
  </si>
  <si>
    <t>332200126021</t>
  </si>
  <si>
    <t>Saint Bernard Catholic Academy</t>
  </si>
  <si>
    <t>332200126033</t>
  </si>
  <si>
    <t>Saint Edmund Preparatory High School</t>
  </si>
  <si>
    <t>332200126034</t>
  </si>
  <si>
    <t>Saint Edmund Elementary School</t>
  </si>
  <si>
    <t>332200126049</t>
  </si>
  <si>
    <t>Good Shepherd Catholic Academy</t>
  </si>
  <si>
    <t>332100229424</t>
  </si>
  <si>
    <t>Gesher Yehuda</t>
  </si>
  <si>
    <t>332100229454</t>
  </si>
  <si>
    <t>Torah Academy High School</t>
  </si>
  <si>
    <t>332100229598</t>
  </si>
  <si>
    <t>Yeshivat Or Hatorah</t>
  </si>
  <si>
    <t>332100229599</t>
  </si>
  <si>
    <t>Bet Yaakov Ohr Sarah</t>
  </si>
  <si>
    <t>332100229628</t>
  </si>
  <si>
    <t>Ahaba Ve Ahva Cong And Yeshiva</t>
  </si>
  <si>
    <t>332100997913</t>
  </si>
  <si>
    <t>Windmill Montessori School</t>
  </si>
  <si>
    <t>332200216910</t>
  </si>
  <si>
    <t>East Midwood Hebrew Day School</t>
  </si>
  <si>
    <t>332200226487</t>
  </si>
  <si>
    <t>Crown Heights Yeshivah</t>
  </si>
  <si>
    <t>332200226488</t>
  </si>
  <si>
    <t>Prospect Park Bnos Leah High School</t>
  </si>
  <si>
    <t>332200226926</t>
  </si>
  <si>
    <t>Mirrer Yeshiva High School</t>
  </si>
  <si>
    <t>332200226937</t>
  </si>
  <si>
    <t>Torah Vodaath High School</t>
  </si>
  <si>
    <t>332200226954</t>
  </si>
  <si>
    <t>Yeshiva Of Kings Bay</t>
  </si>
  <si>
    <t>332200226964</t>
  </si>
  <si>
    <t>Yeshiva Torah Vodaath</t>
  </si>
  <si>
    <t>332200227462</t>
  </si>
  <si>
    <t>Prospect Park Yeshiva</t>
  </si>
  <si>
    <t>332200229577</t>
  </si>
  <si>
    <t>Nefesh Academy</t>
  </si>
  <si>
    <t>332200998736</t>
  </si>
  <si>
    <t>Ebenezer Preparatory School</t>
  </si>
  <si>
    <t>332200228238</t>
  </si>
  <si>
    <t>Mirrer Yeshiva Elementary School</t>
  </si>
  <si>
    <t>332200126077</t>
  </si>
  <si>
    <t>Saint Mark Catholic Academy</t>
  </si>
  <si>
    <t>332200126080</t>
  </si>
  <si>
    <t>Mary Queen Of Heaven Catholic Academy</t>
  </si>
  <si>
    <t>332200206950</t>
  </si>
  <si>
    <t>Yeshiva Of Flatbush-Joel Braverman High School</t>
  </si>
  <si>
    <t>332200228580</t>
  </si>
  <si>
    <t>Yeshiva Derech Hatorah</t>
  </si>
  <si>
    <t>332200228584</t>
  </si>
  <si>
    <t>Yeshiva Tifereth Elimelech</t>
  </si>
  <si>
    <t>332200229143</t>
  </si>
  <si>
    <t>Mesivta Tiferes Yisroel</t>
  </si>
  <si>
    <t>332200229145</t>
  </si>
  <si>
    <t>Yeshiva Ahavas Torah</t>
  </si>
  <si>
    <t>332200229244</t>
  </si>
  <si>
    <t>Masores Bais Yaakov Elementary School</t>
  </si>
  <si>
    <t>332200229475</t>
  </si>
  <si>
    <t>Yeshiva Vyelipol</t>
  </si>
  <si>
    <t>333200126023</t>
  </si>
  <si>
    <t>Saint Brigid Catholic Academy</t>
  </si>
  <si>
    <t>332300999180</t>
  </si>
  <si>
    <t>People'S Elementary School</t>
  </si>
  <si>
    <t>333200126072</t>
  </si>
  <si>
    <t>Saint Frances Cabrini Catholic Academy</t>
  </si>
  <si>
    <t>QUEENS</t>
  </si>
  <si>
    <t>342400125875</t>
  </si>
  <si>
    <t>Cathedral Preparatory School And Seminary</t>
  </si>
  <si>
    <t>342400125975</t>
  </si>
  <si>
    <t>Saint Pancras School</t>
  </si>
  <si>
    <t>342400125986</t>
  </si>
  <si>
    <t>Resurrection Ascension School</t>
  </si>
  <si>
    <t>342400125992</t>
  </si>
  <si>
    <t>342400125995</t>
  </si>
  <si>
    <t>Saint Stanislaus Kostka School</t>
  </si>
  <si>
    <t>342400315795</t>
  </si>
  <si>
    <t>Martin Luther School</t>
  </si>
  <si>
    <t>342400315805</t>
  </si>
  <si>
    <t>Redeemer Lutheran School</t>
  </si>
  <si>
    <t>342400446464</t>
  </si>
  <si>
    <t>Jackson Heights Sda School</t>
  </si>
  <si>
    <t>342400629515</t>
  </si>
  <si>
    <t>Razi School</t>
  </si>
  <si>
    <t>342400125898</t>
  </si>
  <si>
    <t>Saint Adalbert School</t>
  </si>
  <si>
    <t>342400125906</t>
  </si>
  <si>
    <t>Saint Bartholomew Catholi Academy</t>
  </si>
  <si>
    <t>342400125914</t>
  </si>
  <si>
    <t>Christ The King Regional High School</t>
  </si>
  <si>
    <t>342400125941</t>
  </si>
  <si>
    <t>Saint Leo Catholic Academy</t>
  </si>
  <si>
    <t>342400125943</t>
  </si>
  <si>
    <t>Saint Margaret School</t>
  </si>
  <si>
    <t>342400125952</t>
  </si>
  <si>
    <t>Saint Matthias School</t>
  </si>
  <si>
    <t>342400125966</t>
  </si>
  <si>
    <t>Our Lady Of Hope School</t>
  </si>
  <si>
    <t>342400125968</t>
  </si>
  <si>
    <t>Notre Dame Catholic Academy</t>
  </si>
  <si>
    <t>342400125973</t>
  </si>
  <si>
    <t>Our Lady Of Sorrows Catholic Academy</t>
  </si>
  <si>
    <t>342500125869</t>
  </si>
  <si>
    <t>Saint Agnes Academic High School</t>
  </si>
  <si>
    <t>342500125902</t>
  </si>
  <si>
    <t>Saint Andrew Avellino Catholic Academy</t>
  </si>
  <si>
    <t>342500125930</t>
  </si>
  <si>
    <t>Holy Cross High School</t>
  </si>
  <si>
    <t>342500125940</t>
  </si>
  <si>
    <t>Saint Kevin Catholic Academy</t>
  </si>
  <si>
    <t>342500125942</t>
  </si>
  <si>
    <t>342500125954</t>
  </si>
  <si>
    <t>Saint Mel Catholic Academy</t>
  </si>
  <si>
    <t>342400998336</t>
  </si>
  <si>
    <t>Little Friends School-Sunnyside</t>
  </si>
  <si>
    <t>342500629637</t>
  </si>
  <si>
    <t>Muslim Center Junior High School</t>
  </si>
  <si>
    <t>342500806983</t>
  </si>
  <si>
    <t>Flushing Christian School</t>
  </si>
  <si>
    <t>342500997003</t>
  </si>
  <si>
    <t>Whitestone Academy</t>
  </si>
  <si>
    <t>342500997737</t>
  </si>
  <si>
    <t>Windsor School (The)</t>
  </si>
  <si>
    <t>342500997772</t>
  </si>
  <si>
    <t>Lowell Upper School Of Flushing</t>
  </si>
  <si>
    <t>342500998065</t>
  </si>
  <si>
    <t>Birch Family Services, Inc</t>
  </si>
  <si>
    <t>342500998958</t>
  </si>
  <si>
    <t>Shield Institute Of Flushing</t>
  </si>
  <si>
    <t>342500125955</t>
  </si>
  <si>
    <t>Most Holy Redeemer Academy</t>
  </si>
  <si>
    <t>342500127232</t>
  </si>
  <si>
    <t>Holy Trinity Catholic Academy</t>
  </si>
  <si>
    <t>342500208524</t>
  </si>
  <si>
    <t>Shevach High School</t>
  </si>
  <si>
    <t>342500217123</t>
  </si>
  <si>
    <t>Solomon Schechter School Of Queens</t>
  </si>
  <si>
    <t>342500227011</t>
  </si>
  <si>
    <t>Yeshiva Of Central Queens</t>
  </si>
  <si>
    <t>342500229418</t>
  </si>
  <si>
    <t>Yeshiva Education For Special Students</t>
  </si>
  <si>
    <t>342500229646</t>
  </si>
  <si>
    <t>Yeshiva Ketana Of Queens</t>
  </si>
  <si>
    <t>342600718097</t>
  </si>
  <si>
    <t>William Spyropoulos School</t>
  </si>
  <si>
    <t>342600807968</t>
  </si>
  <si>
    <t>Holy Martyrs Armenian Day School</t>
  </si>
  <si>
    <t>342600996988</t>
  </si>
  <si>
    <t>New Highland Elementary School (The)</t>
  </si>
  <si>
    <t>342600997796</t>
  </si>
  <si>
    <t>Summit School (The)</t>
  </si>
  <si>
    <t>342600998962</t>
  </si>
  <si>
    <t>Lowell School (The)</t>
  </si>
  <si>
    <t>342600125901</t>
  </si>
  <si>
    <t>Divine Wisdom Catholic Academy</t>
  </si>
  <si>
    <t>342600125927</t>
  </si>
  <si>
    <t>342600125931</t>
  </si>
  <si>
    <t>Holy Family Catholic Academy Of Brooklyn</t>
  </si>
  <si>
    <t>342600125962</t>
  </si>
  <si>
    <t>Our Lady Of The Blessed Sacrament School</t>
  </si>
  <si>
    <t>342600125972</t>
  </si>
  <si>
    <t>Our Lady Of The Snows School</t>
  </si>
  <si>
    <t>342600125991</t>
  </si>
  <si>
    <t>342600126047</t>
  </si>
  <si>
    <t>Saint Francis Preparatory School</t>
  </si>
  <si>
    <t>342600229198</t>
  </si>
  <si>
    <t>Yeshiva Har Torah</t>
  </si>
  <si>
    <t>342700125904</t>
  </si>
  <si>
    <t>Our Lady'S Catholic Academy</t>
  </si>
  <si>
    <t>342700125911</t>
  </si>
  <si>
    <t>Saint Camillus Catholic Academy</t>
  </si>
  <si>
    <t>342700125920</t>
  </si>
  <si>
    <t>Saint Elizabeth Catholic Academy</t>
  </si>
  <si>
    <t>342700125924</t>
  </si>
  <si>
    <t>Saint Francis De Sales Catholic Academy</t>
  </si>
  <si>
    <t>342700125928</t>
  </si>
  <si>
    <t>Holy Child Jesus Catholic Academy</t>
  </si>
  <si>
    <t>342700125947</t>
  </si>
  <si>
    <t>Saint Mary Gate Of Heaven Catholic Academy</t>
  </si>
  <si>
    <t>342700227924</t>
  </si>
  <si>
    <t>Torah Academy For Girls-Elementary</t>
  </si>
  <si>
    <t>342700228139</t>
  </si>
  <si>
    <t>Shaar Hatorah High School</t>
  </si>
  <si>
    <t>342700228636</t>
  </si>
  <si>
    <t>Bnos Bais Yaakov Of Far Rockaway</t>
  </si>
  <si>
    <t>342700228893</t>
  </si>
  <si>
    <t>Talmud Torah Siach Yitzchok</t>
  </si>
  <si>
    <t>342700229329</t>
  </si>
  <si>
    <t>Mercaz Hatorah Of Belle Harbor</t>
  </si>
  <si>
    <t>342700809426</t>
  </si>
  <si>
    <t>Church Of God Christian Academy</t>
  </si>
  <si>
    <t>342700125965</t>
  </si>
  <si>
    <t>Ave Maria Catholic Academy</t>
  </si>
  <si>
    <t>342700227891</t>
  </si>
  <si>
    <t>Yeshiva Darchei Torah</t>
  </si>
  <si>
    <t>342700125970</t>
  </si>
  <si>
    <t>Our Lady Of Perpetual Help Catholic Academy</t>
  </si>
  <si>
    <t>342700125990</t>
  </si>
  <si>
    <t>Saint Rose Of Lima Catholic Academy</t>
  </si>
  <si>
    <t>342700126000</t>
  </si>
  <si>
    <t>Saint Thomas The Apostle Catholic Academy</t>
  </si>
  <si>
    <t>342700127164</t>
  </si>
  <si>
    <t>Saint Helen Catholic Academy</t>
  </si>
  <si>
    <t>342700207577</t>
  </si>
  <si>
    <t>Yeshiva Of Far Rockaway</t>
  </si>
  <si>
    <t>342700226483</t>
  </si>
  <si>
    <t>Torah Academy For Girls High School</t>
  </si>
  <si>
    <t>342700226510</t>
  </si>
  <si>
    <t>Yeshiva Of Belle Harbor</t>
  </si>
  <si>
    <t>342800125971</t>
  </si>
  <si>
    <t>Our Lady Queen Of Martyrs Catholic Academy</t>
  </si>
  <si>
    <t>342800127163</t>
  </si>
  <si>
    <t>Our Lady Of Mercy Catholic Academy</t>
  </si>
  <si>
    <t>342800226480</t>
  </si>
  <si>
    <t>Bais Yaakov Academy For Girls</t>
  </si>
  <si>
    <t>342800227222</t>
  </si>
  <si>
    <t>Yeshiva Tifereth Moshe</t>
  </si>
  <si>
    <t>342800227503</t>
  </si>
  <si>
    <t>Ezra Academy</t>
  </si>
  <si>
    <t>342700999540</t>
  </si>
  <si>
    <t>Theatre Street School</t>
  </si>
  <si>
    <t>342800997775</t>
  </si>
  <si>
    <t>Life-Skills School (The)</t>
  </si>
  <si>
    <t>342800997832</t>
  </si>
  <si>
    <t>Forest Hills Montessori School</t>
  </si>
  <si>
    <t>342800998366</t>
  </si>
  <si>
    <t>Rochdale Village Nursery School &amp; Kindergarten</t>
  </si>
  <si>
    <t>342800998861</t>
  </si>
  <si>
    <t>Ideal Montessori School</t>
  </si>
  <si>
    <t>342800999245</t>
  </si>
  <si>
    <t>Sco Family Of Services/Theresa Paplin School</t>
  </si>
  <si>
    <t>342800125960</t>
  </si>
  <si>
    <t>Saint Nicholas Of Tolentine Catholic Academy</t>
  </si>
  <si>
    <t>342800125961</t>
  </si>
  <si>
    <t>Our Lady Of The Angelus Catholic Academy</t>
  </si>
  <si>
    <t>342800228920</t>
  </si>
  <si>
    <t>Yeshivat Ohr Haiim</t>
  </si>
  <si>
    <t>342800229507</t>
  </si>
  <si>
    <t>Mesivta Yesodei Yeshurun</t>
  </si>
  <si>
    <t>342800315803</t>
  </si>
  <si>
    <t>342800629258</t>
  </si>
  <si>
    <t>Al-Iman School</t>
  </si>
  <si>
    <t>342900125956</t>
  </si>
  <si>
    <t>Archbishop Molloy High School</t>
  </si>
  <si>
    <t>342900125967</t>
  </si>
  <si>
    <t>Our Lady Of Lourdes Catholic Academy</t>
  </si>
  <si>
    <t>342900125993</t>
  </si>
  <si>
    <t>Sacred Heart Catholic Academy</t>
  </si>
  <si>
    <t>342900226848</t>
  </si>
  <si>
    <t>Yeshiva University High School For Girls</t>
  </si>
  <si>
    <t>342900305779</t>
  </si>
  <si>
    <t>Christ Lutheran School</t>
  </si>
  <si>
    <t>342900435844</t>
  </si>
  <si>
    <t>Linden Seventh-Day Adventist Elementary School</t>
  </si>
  <si>
    <t>342900527005</t>
  </si>
  <si>
    <t>Saint Joseph'S Parish Day School</t>
  </si>
  <si>
    <t>342900125916</t>
  </si>
  <si>
    <t>Saint Clare Catholic Academy</t>
  </si>
  <si>
    <t>342900125933</t>
  </si>
  <si>
    <t>Immaculate Conception Catholic Academy</t>
  </si>
  <si>
    <t>342900125934</t>
  </si>
  <si>
    <t>342900125935</t>
  </si>
  <si>
    <t>Ss Joachim &amp; Anne School</t>
  </si>
  <si>
    <t>342900125944</t>
  </si>
  <si>
    <t>Mary Louis Academy (The)</t>
  </si>
  <si>
    <t>342900999633</t>
  </si>
  <si>
    <t>Stepping Stone Of Southeastern Queens</t>
  </si>
  <si>
    <t>343000125923</t>
  </si>
  <si>
    <t>343000125932</t>
  </si>
  <si>
    <t>342900809188</t>
  </si>
  <si>
    <t>Bethel Christian Learning Center</t>
  </si>
  <si>
    <t>342900997801</t>
  </si>
  <si>
    <t>United Cerebral Palsy Of Queens County</t>
  </si>
  <si>
    <t>342900999022</t>
  </si>
  <si>
    <t>Cambria Center For The Gifted Child</t>
  </si>
  <si>
    <t>343000628869</t>
  </si>
  <si>
    <t>Sister Clara Muhammed School</t>
  </si>
  <si>
    <t>343000717004</t>
  </si>
  <si>
    <t>Saint Demetrios Greek American School</t>
  </si>
  <si>
    <t>343000808995</t>
  </si>
  <si>
    <t>Evangel Christian School</t>
  </si>
  <si>
    <t>343000996786</t>
  </si>
  <si>
    <t>Lexington School For The Deaf</t>
  </si>
  <si>
    <t>343000996984</t>
  </si>
  <si>
    <t>Garden School</t>
  </si>
  <si>
    <t>343000999571</t>
  </si>
  <si>
    <t>Learning Tree Multi-Cultural School (The)</t>
  </si>
  <si>
    <t>343000125936</t>
  </si>
  <si>
    <t>Saint Joan Of Arc School</t>
  </si>
  <si>
    <t>343000125938</t>
  </si>
  <si>
    <t>Saint Joseph Catholic Academy</t>
  </si>
  <si>
    <t>343000125951</t>
  </si>
  <si>
    <t>Saint John'S Preparatory School</t>
  </si>
  <si>
    <t>343000125953</t>
  </si>
  <si>
    <t>Monsignor Mcclancy Memorial High School</t>
  </si>
  <si>
    <t>343000125958</t>
  </si>
  <si>
    <t>Most Precious Blood School</t>
  </si>
  <si>
    <t>343000125964</t>
  </si>
  <si>
    <t>Our Lady Of Fatima School</t>
  </si>
  <si>
    <t>343000125994</t>
  </si>
  <si>
    <t>Saint Sebastian School</t>
  </si>
  <si>
    <t>343000315808</t>
  </si>
  <si>
    <t>Queens Lutheran School</t>
  </si>
  <si>
    <t>343000445841</t>
  </si>
  <si>
    <t>Greater New York Academy</t>
  </si>
  <si>
    <t>RICHMOND</t>
  </si>
  <si>
    <t>353100145269</t>
  </si>
  <si>
    <t>Monsignor Farrell High School</t>
  </si>
  <si>
    <t>353100145295</t>
  </si>
  <si>
    <t>353100145319</t>
  </si>
  <si>
    <t>Saint John Villa Academy High School</t>
  </si>
  <si>
    <t>353100145320</t>
  </si>
  <si>
    <t>Saint John Villa Academy Elementary</t>
  </si>
  <si>
    <t>353100145330</t>
  </si>
  <si>
    <t>Saint Joseph By The Sea High School</t>
  </si>
  <si>
    <t>353100145331</t>
  </si>
  <si>
    <t>Saint Joseph Hill Academy High School</t>
  </si>
  <si>
    <t>353100145332</t>
  </si>
  <si>
    <t>Saint Joseph Hill Academy Elementary School</t>
  </si>
  <si>
    <t>353100145361</t>
  </si>
  <si>
    <t>Moore Catholic High School</t>
  </si>
  <si>
    <t>353100145363</t>
  </si>
  <si>
    <t>Mount Carmel-Saint Benedicta School</t>
  </si>
  <si>
    <t>353100145428</t>
  </si>
  <si>
    <t>353100145441</t>
  </si>
  <si>
    <t>Saint Teresa School</t>
  </si>
  <si>
    <t>353100147139</t>
  </si>
  <si>
    <t>Ss Joseph &amp; Thomas School</t>
  </si>
  <si>
    <t>353100227017</t>
  </si>
  <si>
    <t>Jewish Foundation School</t>
  </si>
  <si>
    <t>353100227999</t>
  </si>
  <si>
    <t>Yeshiva Rabbi Jacob Joseph For Boys</t>
  </si>
  <si>
    <t>353100229000</t>
  </si>
  <si>
    <t>Rabbi Jacob Joseph For Girls</t>
  </si>
  <si>
    <t>353100306490</t>
  </si>
  <si>
    <t>Eltingville Lutheran School</t>
  </si>
  <si>
    <t>353100315791</t>
  </si>
  <si>
    <t>Saint John'S Lutheran School</t>
  </si>
  <si>
    <t>353100145369</t>
  </si>
  <si>
    <t>Notre Dame Academy Elementary School</t>
  </si>
  <si>
    <t>353100145194</t>
  </si>
  <si>
    <t>353100145214</t>
  </si>
  <si>
    <t>353100145235</t>
  </si>
  <si>
    <t>353100145249</t>
  </si>
  <si>
    <t>Saint Charles School</t>
  </si>
  <si>
    <t>353100145252</t>
  </si>
  <si>
    <t>353100145254</t>
  </si>
  <si>
    <t>353100145263</t>
  </si>
  <si>
    <t>Academy Of Saint Dorothy</t>
  </si>
  <si>
    <t>353100998696</t>
  </si>
  <si>
    <t>Tanglewood School (The)</t>
  </si>
  <si>
    <t>PRE-SCHOOL FOR STUDENTS WITH DISABILITIES</t>
  </si>
  <si>
    <t>353100999019</t>
  </si>
  <si>
    <t>Building Blocks School</t>
  </si>
  <si>
    <t>353100999118</t>
  </si>
  <si>
    <t>L &amp; A Centers Inc</t>
  </si>
  <si>
    <t>353100145370</t>
  </si>
  <si>
    <t>Notre Dame Academy High School</t>
  </si>
  <si>
    <t>353100145374</t>
  </si>
  <si>
    <t>Our Lady Of Good Counsel School</t>
  </si>
  <si>
    <t>353100145377</t>
  </si>
  <si>
    <t>Our Lady Help Of Christians School</t>
  </si>
  <si>
    <t>353100145389</t>
  </si>
  <si>
    <t>Our Lady Queen Of Peace School</t>
  </si>
  <si>
    <t>353100145394</t>
  </si>
  <si>
    <t>Our Lady Star Of The Sea School</t>
  </si>
  <si>
    <t>353100145397</t>
  </si>
  <si>
    <t>353100145402</t>
  </si>
  <si>
    <t>Saint Peter'S High School For Boys</t>
  </si>
  <si>
    <t>353100145405</t>
  </si>
  <si>
    <t>Saint Peter'S Elementary School</t>
  </si>
  <si>
    <t>353100145419</t>
  </si>
  <si>
    <t>NIAGARA</t>
  </si>
  <si>
    <t>400301136253</t>
  </si>
  <si>
    <t>Stella Niagara Education Park</t>
  </si>
  <si>
    <t>400301136456</t>
  </si>
  <si>
    <t>400301137225</t>
  </si>
  <si>
    <t>Sacred Heart Villa School</t>
  </si>
  <si>
    <t>353100809513</t>
  </si>
  <si>
    <t>Gateway Academy</t>
  </si>
  <si>
    <t>353100997022</t>
  </si>
  <si>
    <t>Staten Island Academy</t>
  </si>
  <si>
    <t>353100997556</t>
  </si>
  <si>
    <t>Francis School</t>
  </si>
  <si>
    <t>353100997919</t>
  </si>
  <si>
    <t>Staten Island Montessori School</t>
  </si>
  <si>
    <t>353100998212</t>
  </si>
  <si>
    <t>Eden Ii School For Autistic Children</t>
  </si>
  <si>
    <t>400400136417</t>
  </si>
  <si>
    <t>Desales Catholic Elementary School</t>
  </si>
  <si>
    <t>400400997431</t>
  </si>
  <si>
    <t>New Directions-Henrietta G Lewis Campus School</t>
  </si>
  <si>
    <t>400800136367</t>
  </si>
  <si>
    <t>Niagara Catholic Jr/Sr High School</t>
  </si>
  <si>
    <t>400701325764</t>
  </si>
  <si>
    <t>Holy Ghost Lutheran School</t>
  </si>
  <si>
    <t>400701325766</t>
  </si>
  <si>
    <t>Saint John Lutheran School</t>
  </si>
  <si>
    <t>400701326654</t>
  </si>
  <si>
    <t>Saint Peter'S Lutheran School</t>
  </si>
  <si>
    <t>401501325773</t>
  </si>
  <si>
    <t>Saint Peter Lutheran School-N Ridge</t>
  </si>
  <si>
    <t>ONEIDA</t>
  </si>
  <si>
    <t>411504997416</t>
  </si>
  <si>
    <t>Tilton School At The House Of Good Shepherd</t>
  </si>
  <si>
    <t>412300185517</t>
  </si>
  <si>
    <t>Notre Dame Elementary School</t>
  </si>
  <si>
    <t>411800185531</t>
  </si>
  <si>
    <t>Rome Catholic School</t>
  </si>
  <si>
    <t>412300189443</t>
  </si>
  <si>
    <t>Notre Dame Junior-Senior High School</t>
  </si>
  <si>
    <t>ONONDAGA</t>
  </si>
  <si>
    <t>420101185482</t>
  </si>
  <si>
    <t>420101189405</t>
  </si>
  <si>
    <t>Bishop Ludden Junior-Senior High School</t>
  </si>
  <si>
    <t>412300999379</t>
  </si>
  <si>
    <t>Upstate Cerebral Palsy Inc</t>
  </si>
  <si>
    <t>420303185499</t>
  </si>
  <si>
    <t>420303185532</t>
  </si>
  <si>
    <t>420401189442</t>
  </si>
  <si>
    <t>Bishop Grimes Junior-Senior High School</t>
  </si>
  <si>
    <t>420411185475</t>
  </si>
  <si>
    <t>Christian Brothers Academy</t>
  </si>
  <si>
    <t>420411185480</t>
  </si>
  <si>
    <t>420411226658</t>
  </si>
  <si>
    <t>Syracuse Hebrew Day School</t>
  </si>
  <si>
    <t>420411997121</t>
  </si>
  <si>
    <t>Manlius-Pebble Hill School</t>
  </si>
  <si>
    <t>421001185485</t>
  </si>
  <si>
    <t>421001998802</t>
  </si>
  <si>
    <t>Creative Environment Day School</t>
  </si>
  <si>
    <t>420701425828</t>
  </si>
  <si>
    <t>Parkview Junior Academy</t>
  </si>
  <si>
    <t>420901185501</t>
  </si>
  <si>
    <t>Saint Mary'S Academy</t>
  </si>
  <si>
    <t>421800997674</t>
  </si>
  <si>
    <t>Merriday School</t>
  </si>
  <si>
    <t>421800997676</t>
  </si>
  <si>
    <t>Jowonio School</t>
  </si>
  <si>
    <t>ONTARIO</t>
  </si>
  <si>
    <t>430700166227</t>
  </si>
  <si>
    <t>Saint Francis Desales-Saint Stephen'S</t>
  </si>
  <si>
    <t>421800185466</t>
  </si>
  <si>
    <t>421800629480</t>
  </si>
  <si>
    <t>Ihsan School Of Excellence</t>
  </si>
  <si>
    <t>421800807821</t>
  </si>
  <si>
    <t>Faith Heritage School</t>
  </si>
  <si>
    <t>430300166197</t>
  </si>
  <si>
    <t>430300999233</t>
  </si>
  <si>
    <t>Calvary Chapel Academy</t>
  </si>
  <si>
    <t>430700998673</t>
  </si>
  <si>
    <t>Moodie'S Children'S Hours School</t>
  </si>
  <si>
    <t>ORANGE</t>
  </si>
  <si>
    <t>440401759101</t>
  </si>
  <si>
    <t>Aef Chapel Field School</t>
  </si>
  <si>
    <t>440301996660</t>
  </si>
  <si>
    <t>New York Military Academy</t>
  </si>
  <si>
    <t>440301997129</t>
  </si>
  <si>
    <t>Storm King School</t>
  </si>
  <si>
    <t>440601145071</t>
  </si>
  <si>
    <t>John S Burke Catholic High School</t>
  </si>
  <si>
    <t>440601145074</t>
  </si>
  <si>
    <t>Saint John'S School</t>
  </si>
  <si>
    <t>441202228249</t>
  </si>
  <si>
    <t>Uta Of Kiryas Joel-Girls</t>
  </si>
  <si>
    <t>441000145081</t>
  </si>
  <si>
    <t>441000445847</t>
  </si>
  <si>
    <t>Middletown Sda Church School</t>
  </si>
  <si>
    <t>441000997719</t>
  </si>
  <si>
    <t>Nysarc Inc, Orange County Chapter</t>
  </si>
  <si>
    <t>441000999534</t>
  </si>
  <si>
    <t>New Beginnings Montessori School</t>
  </si>
  <si>
    <t>441600145069</t>
  </si>
  <si>
    <t>Bishop Dunn Memorial School</t>
  </si>
  <si>
    <t>441201145086</t>
  </si>
  <si>
    <t>441201148378</t>
  </si>
  <si>
    <t>Thevenet Montessori School</t>
  </si>
  <si>
    <t>441201319543</t>
  </si>
  <si>
    <t>St Paul Christian Education Center</t>
  </si>
  <si>
    <t>441202228240</t>
  </si>
  <si>
    <t>Uta Of Kiryas Joel-Boys</t>
  </si>
  <si>
    <t>441903997088</t>
  </si>
  <si>
    <t>Tuxedo Park School</t>
  </si>
  <si>
    <t>441600149355</t>
  </si>
  <si>
    <t>441301147141</t>
  </si>
  <si>
    <t>441301808513</t>
  </si>
  <si>
    <t>Harmony Christian School</t>
  </si>
  <si>
    <t>441800808644</t>
  </si>
  <si>
    <t>Calvary Christian School</t>
  </si>
  <si>
    <t>442101145089</t>
  </si>
  <si>
    <t>St Stephen &amp; St Edward School</t>
  </si>
  <si>
    <t>OSWEGO</t>
  </si>
  <si>
    <t>461300185528</t>
  </si>
  <si>
    <t>Trinity Catholic School</t>
  </si>
  <si>
    <t>461300808392</t>
  </si>
  <si>
    <t>Oswego Community Christian School</t>
  </si>
  <si>
    <t>OTSEGO</t>
  </si>
  <si>
    <t>470501997072</t>
  </si>
  <si>
    <t>Pathfinder Village</t>
  </si>
  <si>
    <t>471400859056</t>
  </si>
  <si>
    <t>Oneonta Community Christian School</t>
  </si>
  <si>
    <t>471101997806</t>
  </si>
  <si>
    <t>Springbrook New York, Inc</t>
  </si>
  <si>
    <t>PUTNAM</t>
  </si>
  <si>
    <t>480101998681</t>
  </si>
  <si>
    <t>Hampton Schools</t>
  </si>
  <si>
    <t>471701999556</t>
  </si>
  <si>
    <t>Brookwood School (The)</t>
  </si>
  <si>
    <t>480102145019</t>
  </si>
  <si>
    <t>Saint James The Apostle School</t>
  </si>
  <si>
    <t>RENSSELAER</t>
  </si>
  <si>
    <t>490601115663</t>
  </si>
  <si>
    <t>Saint Augustine'S School</t>
  </si>
  <si>
    <t>490601115672</t>
  </si>
  <si>
    <t>Catholic Central High School</t>
  </si>
  <si>
    <t>490801116667</t>
  </si>
  <si>
    <t>La Salle Institute</t>
  </si>
  <si>
    <t>490301115686</t>
  </si>
  <si>
    <t>Holy Spirit School</t>
  </si>
  <si>
    <t>480601996550</t>
  </si>
  <si>
    <t>Green Chimneys School For Little Folks</t>
  </si>
  <si>
    <t>490501117509</t>
  </si>
  <si>
    <t>Saint Mary'S Academy-Elementary</t>
  </si>
  <si>
    <t>490501506666</t>
  </si>
  <si>
    <t>Hoosac School</t>
  </si>
  <si>
    <t>491700115756</t>
  </si>
  <si>
    <t>491700858430</t>
  </si>
  <si>
    <t>Redemption Christian Academy</t>
  </si>
  <si>
    <t>491700997083</t>
  </si>
  <si>
    <t>Emma Willard School</t>
  </si>
  <si>
    <t>490804115704</t>
  </si>
  <si>
    <t>Saint Jude The Apostle School</t>
  </si>
  <si>
    <t>490804998235</t>
  </si>
  <si>
    <t>Vanderheyden Hall</t>
  </si>
  <si>
    <t>ROCKLAND</t>
  </si>
  <si>
    <t>500101999089</t>
  </si>
  <si>
    <t>Blue Rock School</t>
  </si>
  <si>
    <t>500108145040</t>
  </si>
  <si>
    <t>Saint Anthony School</t>
  </si>
  <si>
    <t>500301145260</t>
  </si>
  <si>
    <t>Saint Dominics School</t>
  </si>
  <si>
    <t>500301999199</t>
  </si>
  <si>
    <t>Pre-School Playhouse</t>
  </si>
  <si>
    <t>500101145198</t>
  </si>
  <si>
    <t>Albertus Magnus High School</t>
  </si>
  <si>
    <t>500308145046</t>
  </si>
  <si>
    <t>500201145043</t>
  </si>
  <si>
    <t>Saint Gregory Barbarigo School</t>
  </si>
  <si>
    <t>500201998806</t>
  </si>
  <si>
    <t>Children Of Mary Nursery Kindergarten</t>
  </si>
  <si>
    <t>500304145050</t>
  </si>
  <si>
    <t>500304998107</t>
  </si>
  <si>
    <t>500402226478</t>
  </si>
  <si>
    <t>A H Schreiber Hebrew Academy Of Rockland</t>
  </si>
  <si>
    <t>500402226680</t>
  </si>
  <si>
    <t>Beth Rochel School-Girls</t>
  </si>
  <si>
    <t>500402227455</t>
  </si>
  <si>
    <t>Yeshiva Beth David</t>
  </si>
  <si>
    <t>500402227568</t>
  </si>
  <si>
    <t>Bais Yaakov High School Of Spring Valley</t>
  </si>
  <si>
    <t>500402227589</t>
  </si>
  <si>
    <t>Yeshiva Ahavath Israel-Bnos Visnitz</t>
  </si>
  <si>
    <t>500402228423</t>
  </si>
  <si>
    <t>500402228547</t>
  </si>
  <si>
    <t>Cong Machzikei Hadas Of Belz</t>
  </si>
  <si>
    <t>500402228999</t>
  </si>
  <si>
    <t>Yeshiva High School Of Monsey</t>
  </si>
  <si>
    <t>500401145051</t>
  </si>
  <si>
    <t>500401229393</t>
  </si>
  <si>
    <t>Yeshivas Ohr Reuven</t>
  </si>
  <si>
    <t>500402226477</t>
  </si>
  <si>
    <t>Yeshiva Of Spring Valley</t>
  </si>
  <si>
    <t>500402229520</t>
  </si>
  <si>
    <t>Yeshiva Avir Yaakov</t>
  </si>
  <si>
    <t>500402229528</t>
  </si>
  <si>
    <t>Yeshiva Shaar Ephraim</t>
  </si>
  <si>
    <t>500402229565</t>
  </si>
  <si>
    <t>Bnos Esther Pupa</t>
  </si>
  <si>
    <t>500402229623</t>
  </si>
  <si>
    <t>Congregation Bais Malka</t>
  </si>
  <si>
    <t>500402229080</t>
  </si>
  <si>
    <t>Yeshiva Beth Mikroh</t>
  </si>
  <si>
    <t>500402808884</t>
  </si>
  <si>
    <t>Cornerstone Christian School</t>
  </si>
  <si>
    <t>500402206673</t>
  </si>
  <si>
    <t>Mesifta Beth Shraga</t>
  </si>
  <si>
    <t>500402207407</t>
  </si>
  <si>
    <t>Shaarei Torah Of Rockland</t>
  </si>
  <si>
    <t>ST. LAWRENCE</t>
  </si>
  <si>
    <t>510201155004</t>
  </si>
  <si>
    <t>500402996676</t>
  </si>
  <si>
    <t>Green Meadow Waldorf School</t>
  </si>
  <si>
    <t>500402229084</t>
  </si>
  <si>
    <t>Bais Yaakov Chofetz Chaim-Pomona</t>
  </si>
  <si>
    <t>500402229085</t>
  </si>
  <si>
    <t>Bas Mikroh</t>
  </si>
  <si>
    <t>500402229103</t>
  </si>
  <si>
    <t>Talmud Torah Khal Adas Yereim</t>
  </si>
  <si>
    <t>500402229165</t>
  </si>
  <si>
    <t>Yeshiva Degel Hatorah</t>
  </si>
  <si>
    <t>500402229279</t>
  </si>
  <si>
    <t>Congregation Ohr Yitzchok</t>
  </si>
  <si>
    <t>500402229299</t>
  </si>
  <si>
    <t>Bais Shifra Miriam</t>
  </si>
  <si>
    <t>500402229315</t>
  </si>
  <si>
    <t>Rockland Institute For Special Education</t>
  </si>
  <si>
    <t>500402229325</t>
  </si>
  <si>
    <t>Yeshiva Tzoin Yosef</t>
  </si>
  <si>
    <t>500402999409</t>
  </si>
  <si>
    <t>Rockland Learning Center</t>
  </si>
  <si>
    <t>511101155007</t>
  </si>
  <si>
    <t>512404659077</t>
  </si>
  <si>
    <t>Anderson Valley School</t>
  </si>
  <si>
    <t>512404659078</t>
  </si>
  <si>
    <t>Locust Grove School</t>
  </si>
  <si>
    <t>512404659400</t>
  </si>
  <si>
    <t>Maple Ridge School</t>
  </si>
  <si>
    <t>512404659622</t>
  </si>
  <si>
    <t>512001155896</t>
  </si>
  <si>
    <t>SARATOGA</t>
  </si>
  <si>
    <t>520101997785</t>
  </si>
  <si>
    <t>Oak Hill School</t>
  </si>
  <si>
    <t>520101998694</t>
  </si>
  <si>
    <t>Ketchum-Grande School</t>
  </si>
  <si>
    <t>512404658926</t>
  </si>
  <si>
    <t>Townline School</t>
  </si>
  <si>
    <t>512404658927</t>
  </si>
  <si>
    <t>Mud Lake School</t>
  </si>
  <si>
    <t>512404658928</t>
  </si>
  <si>
    <t>Plimpton School</t>
  </si>
  <si>
    <t>512404658929</t>
  </si>
  <si>
    <t>Twin Maples</t>
  </si>
  <si>
    <t>512404658930</t>
  </si>
  <si>
    <t>Elm Grove School</t>
  </si>
  <si>
    <t>520401808772</t>
  </si>
  <si>
    <t>King'S School (The)</t>
  </si>
  <si>
    <t>521800115750</t>
  </si>
  <si>
    <t>Saratoga Central Catholic High School</t>
  </si>
  <si>
    <t>521800119176</t>
  </si>
  <si>
    <t>Saint Clement'S Regional Catholic School</t>
  </si>
  <si>
    <t>521800999102</t>
  </si>
  <si>
    <t>Waldorf School Of Saratoga Springs</t>
  </si>
  <si>
    <t>521301115711</t>
  </si>
  <si>
    <t>521301808542</t>
  </si>
  <si>
    <t>Spa Christian School</t>
  </si>
  <si>
    <t>SCHENECTADY</t>
  </si>
  <si>
    <t>530202807972</t>
  </si>
  <si>
    <t>Mekeel Christian Academy</t>
  </si>
  <si>
    <t>522101115719</t>
  </si>
  <si>
    <t>St Mary'S School</t>
  </si>
  <si>
    <t>530301115682</t>
  </si>
  <si>
    <t>Saint Kateri Parish School</t>
  </si>
  <si>
    <t>530515997783</t>
  </si>
  <si>
    <t>Wildwood School</t>
  </si>
  <si>
    <t>530600115681</t>
  </si>
  <si>
    <t>Notre Dame-Bishop Gibbons School</t>
  </si>
  <si>
    <t>530600998000</t>
  </si>
  <si>
    <t>Northeast Parent &amp; Child Society</t>
  </si>
  <si>
    <t>530600999304</t>
  </si>
  <si>
    <t>Brown School</t>
  </si>
  <si>
    <t>SENECA</t>
  </si>
  <si>
    <t>560701859281</t>
  </si>
  <si>
    <t>Finger Lakes Christian School</t>
  </si>
  <si>
    <t>560603658896</t>
  </si>
  <si>
    <t>Cranberry Marsh School</t>
  </si>
  <si>
    <t>STEUBEN</t>
  </si>
  <si>
    <t>571000166198</t>
  </si>
  <si>
    <t>All Saints Academy</t>
  </si>
  <si>
    <t>571000808888</t>
  </si>
  <si>
    <t>Corning Christian Academy</t>
  </si>
  <si>
    <t>571000809093</t>
  </si>
  <si>
    <t>Hope Christian Academy</t>
  </si>
  <si>
    <t>561006658407</t>
  </si>
  <si>
    <t>Fayette Mennonite School</t>
  </si>
  <si>
    <t>570302859584</t>
  </si>
  <si>
    <t>Victory Baptist Academy</t>
  </si>
  <si>
    <t>SUFFOLK</t>
  </si>
  <si>
    <t>580104999057</t>
  </si>
  <si>
    <t>Monkid Esteem Montessori School</t>
  </si>
  <si>
    <t>580201998125</t>
  </si>
  <si>
    <t>Laurel Hill School (The)</t>
  </si>
  <si>
    <t>580105808967</t>
  </si>
  <si>
    <t>Copiague Christian Academy</t>
  </si>
  <si>
    <t>580106175606</t>
  </si>
  <si>
    <t>Saint Martin Of Tours School</t>
  </si>
  <si>
    <t>580205175591</t>
  </si>
  <si>
    <t>580205229255</t>
  </si>
  <si>
    <t>Maimonides Day School</t>
  </si>
  <si>
    <t>580203808120</t>
  </si>
  <si>
    <t>North Shore Christian School</t>
  </si>
  <si>
    <t>580201996687</t>
  </si>
  <si>
    <t>Stony Brook School (The)</t>
  </si>
  <si>
    <t>580201997962</t>
  </si>
  <si>
    <t>North Shore Montessori School</t>
  </si>
  <si>
    <t>580211319411</t>
  </si>
  <si>
    <t>Our Savior New American School</t>
  </si>
  <si>
    <t>580209998134</t>
  </si>
  <si>
    <t>Step By Step Early Learning Center</t>
  </si>
  <si>
    <t>580206175613</t>
  </si>
  <si>
    <t>Maryhaven Center Of Hope</t>
  </si>
  <si>
    <t>580206176689</t>
  </si>
  <si>
    <t>Our Lady Of Wisdom Regional School</t>
  </si>
  <si>
    <t>580233175585</t>
  </si>
  <si>
    <t>Our Lady Queen Of Apostles Regional School</t>
  </si>
  <si>
    <t>580224175573</t>
  </si>
  <si>
    <t>Holy Angels Regional School</t>
  </si>
  <si>
    <t>580224315780</t>
  </si>
  <si>
    <t>Emanuel Lutheran Church School</t>
  </si>
  <si>
    <t>580233808755</t>
  </si>
  <si>
    <t>Leonard E Burket Christian School</t>
  </si>
  <si>
    <t>580405175602</t>
  </si>
  <si>
    <t>Madonna Heights School</t>
  </si>
  <si>
    <t>580405808574</t>
  </si>
  <si>
    <t>Upper Room Christian School</t>
  </si>
  <si>
    <t>580403175631</t>
  </si>
  <si>
    <t>580410175565</t>
  </si>
  <si>
    <t>Holy Family Regional School</t>
  </si>
  <si>
    <t>580404179346</t>
  </si>
  <si>
    <t>Trinity Regional School-East Northport</t>
  </si>
  <si>
    <t>580404308620</t>
  </si>
  <si>
    <t>Long Island Lutheran Day School At St Pauls</t>
  </si>
  <si>
    <t>580410997795</t>
  </si>
  <si>
    <t>United Cerebral Palsy-Assoc Greater Suffolk Inc</t>
  </si>
  <si>
    <t>580413175554</t>
  </si>
  <si>
    <t>Saint Anthony'S High School</t>
  </si>
  <si>
    <t>580413998548</t>
  </si>
  <si>
    <t>Long Island School For The Gifted</t>
  </si>
  <si>
    <t>580501175629</t>
  </si>
  <si>
    <t>580501808982</t>
  </si>
  <si>
    <t>Bay Shore Christian School</t>
  </si>
  <si>
    <t>580501859004</t>
  </si>
  <si>
    <t>Heritage Christian Academy</t>
  </si>
  <si>
    <t>580503175607</t>
  </si>
  <si>
    <t>580503999290</t>
  </si>
  <si>
    <t>Chatterbox Day School</t>
  </si>
  <si>
    <t>580504806692</t>
  </si>
  <si>
    <t>West Sayville Christian School</t>
  </si>
  <si>
    <t>500402229834</t>
  </si>
  <si>
    <t>Congregation Noam E Lisenk</t>
  </si>
  <si>
    <t>580506998127</t>
  </si>
  <si>
    <t>Ivy League School</t>
  </si>
  <si>
    <t>580509175622</t>
  </si>
  <si>
    <t>580509177155</t>
  </si>
  <si>
    <t>Saint John The Baptist Diocesan High School</t>
  </si>
  <si>
    <t>580602175582</t>
  </si>
  <si>
    <t>Saint Isidore School</t>
  </si>
  <si>
    <t>YATES</t>
  </si>
  <si>
    <t>680801659944</t>
  </si>
  <si>
    <t>Walnut View Mennonite School</t>
  </si>
  <si>
    <t>680801659945</t>
  </si>
  <si>
    <t>Wood Corner Mennonite School</t>
  </si>
  <si>
    <t>580801175633</t>
  </si>
  <si>
    <t>Ss Philip &amp; James School</t>
  </si>
  <si>
    <t>580602175614</t>
  </si>
  <si>
    <t>Bishop Mcgann-Mercy Diocesan High School</t>
  </si>
  <si>
    <t>580513179351</t>
  </si>
  <si>
    <t>Our Lady Of Providence Regional School</t>
  </si>
  <si>
    <t>580801177172</t>
  </si>
  <si>
    <t>Saint Patrick'S School</t>
  </si>
  <si>
    <t>580909999588</t>
  </si>
  <si>
    <t>Hayground School</t>
  </si>
  <si>
    <t>580801808242</t>
  </si>
  <si>
    <t>Smithtown Christian School</t>
  </si>
  <si>
    <t>580801997107</t>
  </si>
  <si>
    <t>Harbor Country Day School</t>
  </si>
  <si>
    <t>580801997261</t>
  </si>
  <si>
    <t>Developmental Disabilities Institute</t>
  </si>
  <si>
    <t>580801997644</t>
  </si>
  <si>
    <t>Cleary School For The Deaf</t>
  </si>
  <si>
    <t>580906178656</t>
  </si>
  <si>
    <t>Our Lady Of The Hamptons Regional School</t>
  </si>
  <si>
    <t>SULLIVAN</t>
  </si>
  <si>
    <t>590501227505</t>
  </si>
  <si>
    <t>Zichron Moshe School</t>
  </si>
  <si>
    <t>580913998965</t>
  </si>
  <si>
    <t>Southampton Montessori School</t>
  </si>
  <si>
    <t>581012175643</t>
  </si>
  <si>
    <t>Our Lady Of Mercy Regional School</t>
  </si>
  <si>
    <t>590801998923</t>
  </si>
  <si>
    <t>Homestead School Inc</t>
  </si>
  <si>
    <t>590901148047</t>
  </si>
  <si>
    <t>TIOGA</t>
  </si>
  <si>
    <t>600801858416</t>
  </si>
  <si>
    <t>North Spencer Christian Academy</t>
  </si>
  <si>
    <t>591401226474</t>
  </si>
  <si>
    <t>Hebrew Day School Of Sullivan &amp; Ulster Counties</t>
  </si>
  <si>
    <t>591401997802</t>
  </si>
  <si>
    <t>Center For Discovery, Inc (The)</t>
  </si>
  <si>
    <t>332100229485</t>
  </si>
  <si>
    <t>Big Apple Institute Inc</t>
  </si>
  <si>
    <t>332300809946</t>
  </si>
  <si>
    <t>Ark Christian Academy</t>
  </si>
  <si>
    <t>600601166216</t>
  </si>
  <si>
    <t>600601328678</t>
  </si>
  <si>
    <t>Zion Lutheran School</t>
  </si>
  <si>
    <t>TOMPKINS</t>
  </si>
  <si>
    <t>610301997954</t>
  </si>
  <si>
    <t>Covenant Love Community School</t>
  </si>
  <si>
    <t>ULSTER</t>
  </si>
  <si>
    <t>620600145034</t>
  </si>
  <si>
    <t>620600145037</t>
  </si>
  <si>
    <t>Kingston Catholic School</t>
  </si>
  <si>
    <t>610600166183</t>
  </si>
  <si>
    <t>610600996699</t>
  </si>
  <si>
    <t>Cascadilla Preparatory School</t>
  </si>
  <si>
    <t>610600998633</t>
  </si>
  <si>
    <t>Elizabeth Ann Clune Montessori School Of Ithaca</t>
  </si>
  <si>
    <t>620901998943</t>
  </si>
  <si>
    <t>High Meadow School</t>
  </si>
  <si>
    <t>620901999364</t>
  </si>
  <si>
    <t>Arc-Ulster-Green Counties-Brookside School</t>
  </si>
  <si>
    <t>620600147145</t>
  </si>
  <si>
    <t>John A Coleman High School</t>
  </si>
  <si>
    <t>620600808795</t>
  </si>
  <si>
    <t>620600996700</t>
  </si>
  <si>
    <t>Woodcrest School</t>
  </si>
  <si>
    <t>620600997425</t>
  </si>
  <si>
    <t>Childrens Home Kingston Grove St Academy</t>
  </si>
  <si>
    <t>620600998101</t>
  </si>
  <si>
    <t>Ucp Of Ulster County</t>
  </si>
  <si>
    <t>620600999061</t>
  </si>
  <si>
    <t>622002808754</t>
  </si>
  <si>
    <t>Wawarsing Christian Academy</t>
  </si>
  <si>
    <t>621101999524</t>
  </si>
  <si>
    <t>Mountain Laurel Waldorf School</t>
  </si>
  <si>
    <t>621601997896</t>
  </si>
  <si>
    <t>Woodstock Day School</t>
  </si>
  <si>
    <t>621801808492</t>
  </si>
  <si>
    <t>Leptondale Christian Academy</t>
  </si>
  <si>
    <t>WARREN</t>
  </si>
  <si>
    <t>630300119303</t>
  </si>
  <si>
    <t>Saint Mary'S-Saint Alphonsus Regional Catholic School</t>
  </si>
  <si>
    <t>WASHINGTON</t>
  </si>
  <si>
    <t>641301425821</t>
  </si>
  <si>
    <t>Kingsbury Sda School</t>
  </si>
  <si>
    <t>WAYNE</t>
  </si>
  <si>
    <t>650101806701</t>
  </si>
  <si>
    <t>East Palmyra Christian School</t>
  </si>
  <si>
    <t>WESTCHESTER</t>
  </si>
  <si>
    <t>660101996492</t>
  </si>
  <si>
    <t>Harvey School (The)</t>
  </si>
  <si>
    <t>660303145135</t>
  </si>
  <si>
    <t>660102145167</t>
  </si>
  <si>
    <t>660102996431</t>
  </si>
  <si>
    <t>Rippowam Cisqua School (The)</t>
  </si>
  <si>
    <t>660102997771</t>
  </si>
  <si>
    <t>Karafin School (The), Inc</t>
  </si>
  <si>
    <t>660403997116</t>
  </si>
  <si>
    <t>Masters School (The)</t>
  </si>
  <si>
    <t>660303315778</t>
  </si>
  <si>
    <t>Chapel School (The)</t>
  </si>
  <si>
    <t>660203207620</t>
  </si>
  <si>
    <t>Yeshivath Ohr Hameir</t>
  </si>
  <si>
    <t>660301145127</t>
  </si>
  <si>
    <t>660401145189</t>
  </si>
  <si>
    <t>660401996449</t>
  </si>
  <si>
    <t>Hackley School</t>
  </si>
  <si>
    <t>280214229933</t>
  </si>
  <si>
    <t>Shulamith School For Girls</t>
  </si>
  <si>
    <t>660404998061</t>
  </si>
  <si>
    <t>Julia Dyckman Andrus Memorial Inc</t>
  </si>
  <si>
    <t>660407145178</t>
  </si>
  <si>
    <t>660407147445</t>
  </si>
  <si>
    <t>Maria Regina High School</t>
  </si>
  <si>
    <t>660407997118</t>
  </si>
  <si>
    <t>New York School For The Deaf</t>
  </si>
  <si>
    <t>660407998343</t>
  </si>
  <si>
    <t>Mohawk Country Day School</t>
  </si>
  <si>
    <t>660409145159</t>
  </si>
  <si>
    <t>660501145118</t>
  </si>
  <si>
    <t>School Of The Holy Child</t>
  </si>
  <si>
    <t>660501999283</t>
  </si>
  <si>
    <t>Keio Academy Of New York</t>
  </si>
  <si>
    <t>660701145134</t>
  </si>
  <si>
    <t>Sts John &amp; Paul School</t>
  </si>
  <si>
    <t>660701227125</t>
  </si>
  <si>
    <t>Westchester Day School</t>
  </si>
  <si>
    <t>660701227842</t>
  </si>
  <si>
    <t>Westchester Hebrew High School</t>
  </si>
  <si>
    <t>660701998697</t>
  </si>
  <si>
    <t>French-American School</t>
  </si>
  <si>
    <t>660900998796</t>
  </si>
  <si>
    <t>Milestone School (The)</t>
  </si>
  <si>
    <t>661100145120</t>
  </si>
  <si>
    <t>Holy Name Of Jesus School</t>
  </si>
  <si>
    <t>661100145129</t>
  </si>
  <si>
    <t>Iona Preparatory School</t>
  </si>
  <si>
    <t>660900145166</t>
  </si>
  <si>
    <t>661100145183</t>
  </si>
  <si>
    <t>Salesian High School</t>
  </si>
  <si>
    <t>661100145450</t>
  </si>
  <si>
    <t>Ursuline School</t>
  </si>
  <si>
    <t>661100437810</t>
  </si>
  <si>
    <t>Westchester Area School</t>
  </si>
  <si>
    <t>661100996715</t>
  </si>
  <si>
    <t>Mount Tom Day School</t>
  </si>
  <si>
    <t>661100996718</t>
  </si>
  <si>
    <t>Thornton Donovan School</t>
  </si>
  <si>
    <t>661100997871</t>
  </si>
  <si>
    <t>Hallen School</t>
  </si>
  <si>
    <t>661100998325</t>
  </si>
  <si>
    <t>Hudson Country Montessori School</t>
  </si>
  <si>
    <t>580801999902</t>
  </si>
  <si>
    <t>Knox School</t>
  </si>
  <si>
    <t>331700999901</t>
  </si>
  <si>
    <t>Stars &amp; Knights Day School</t>
  </si>
  <si>
    <t>661301997807</t>
  </si>
  <si>
    <t>Westchester Exceptional Children Center</t>
  </si>
  <si>
    <t>661401145100</t>
  </si>
  <si>
    <t>Saint Augustine School</t>
  </si>
  <si>
    <t>661401997756</t>
  </si>
  <si>
    <t>Association For Mentally Ill Children Of Westchester Inc</t>
  </si>
  <si>
    <t>661401998991</t>
  </si>
  <si>
    <t>Cardinal Mccloskey School</t>
  </si>
  <si>
    <t>661800145175</t>
  </si>
  <si>
    <t>Resurrection School</t>
  </si>
  <si>
    <t>661601145162</t>
  </si>
  <si>
    <t>Our Lady Of Perpetual Help School</t>
  </si>
  <si>
    <t>661904145111</t>
  </si>
  <si>
    <t>Corpus Christi-Holy Rosary School</t>
  </si>
  <si>
    <t>310200999914</t>
  </si>
  <si>
    <t>Learningspring School</t>
  </si>
  <si>
    <t>280518998058</t>
  </si>
  <si>
    <t>Hagedorn Little Village School</t>
  </si>
  <si>
    <t>120501999934</t>
  </si>
  <si>
    <t>White Lotus School</t>
  </si>
  <si>
    <t>280209179906</t>
  </si>
  <si>
    <t>De La Salle School (The)</t>
  </si>
  <si>
    <t>662101147146</t>
  </si>
  <si>
    <t>John F Kennedy Catholic High School</t>
  </si>
  <si>
    <t>662101997144</t>
  </si>
  <si>
    <t>Ives School</t>
  </si>
  <si>
    <t>661800997127</t>
  </si>
  <si>
    <t>Rye Country Day School</t>
  </si>
  <si>
    <t>662001145128</t>
  </si>
  <si>
    <t>Immaculate Heart Of Mary School</t>
  </si>
  <si>
    <t>662001999555</t>
  </si>
  <si>
    <t>Alcott School</t>
  </si>
  <si>
    <t>662200145156</t>
  </si>
  <si>
    <t>Academy Of Our Lady Of Good Counsel High School</t>
  </si>
  <si>
    <t>662200145164</t>
  </si>
  <si>
    <t>Our Lady Of Sorrows School</t>
  </si>
  <si>
    <t>662200145185</t>
  </si>
  <si>
    <t>Archbishop Stepinac High School</t>
  </si>
  <si>
    <t>662200217210</t>
  </si>
  <si>
    <t>Solomon Schechter School Of Westchester</t>
  </si>
  <si>
    <t>662200858400</t>
  </si>
  <si>
    <t>Ridgeway Nursery School &amp; Kindergarten</t>
  </si>
  <si>
    <t>662200996541</t>
  </si>
  <si>
    <t>Windward School (The)</t>
  </si>
  <si>
    <t>662200998528</t>
  </si>
  <si>
    <t>German International School New York</t>
  </si>
  <si>
    <t>662200999517</t>
  </si>
  <si>
    <t>Kodomono Kuni</t>
  </si>
  <si>
    <t>662300145113</t>
  </si>
  <si>
    <t>Saint Eugene School</t>
  </si>
  <si>
    <t>662300145131</t>
  </si>
  <si>
    <t>662300145093</t>
  </si>
  <si>
    <t>662300145095</t>
  </si>
  <si>
    <t>Annunciation School</t>
  </si>
  <si>
    <t>662300145096</t>
  </si>
  <si>
    <t>662300145170</t>
  </si>
  <si>
    <t>Saint Paul The Apostle</t>
  </si>
  <si>
    <t>662300145172</t>
  </si>
  <si>
    <t>662300145179</t>
  </si>
  <si>
    <t>Sacred Heart Elementary School</t>
  </si>
  <si>
    <t>662300145180</t>
  </si>
  <si>
    <t>Sacred Heart High School</t>
  </si>
  <si>
    <t>662300229082</t>
  </si>
  <si>
    <t>Stein Yeshiva Of Lincoln Park</t>
  </si>
  <si>
    <t>662300315793</t>
  </si>
  <si>
    <t>Saint Mark'S Lutheran School</t>
  </si>
  <si>
    <t>662300516461</t>
  </si>
  <si>
    <t>662300809020</t>
  </si>
  <si>
    <t>Yonkers Christian Academy</t>
  </si>
  <si>
    <t>662300809530</t>
  </si>
  <si>
    <t>City Harvest Christian Preschool</t>
  </si>
  <si>
    <t>662300997779</t>
  </si>
  <si>
    <t>Westchester School For Special Children</t>
  </si>
  <si>
    <t>662300997808</t>
  </si>
  <si>
    <t>Ferncliff Manor For The Retarded</t>
  </si>
  <si>
    <t>662300998304</t>
  </si>
  <si>
    <t>Sarah Lawrence Early Childhood Center</t>
  </si>
  <si>
    <t>662300998877</t>
  </si>
  <si>
    <t>Eyes And Ears Of The World, Inc</t>
  </si>
  <si>
    <t>680601658002</t>
  </si>
  <si>
    <t>Grape Mennonite School</t>
  </si>
  <si>
    <t>662401145110</t>
  </si>
  <si>
    <t>Saint Columbanus School</t>
  </si>
  <si>
    <t>662401147143</t>
  </si>
  <si>
    <t>Saint Elizabeth Ann Seton School</t>
  </si>
  <si>
    <t>662402145169</t>
  </si>
  <si>
    <t>662402997931</t>
  </si>
  <si>
    <t>Our Montessori School</t>
  </si>
  <si>
    <t>662402999178</t>
  </si>
  <si>
    <t>Seed Day Care Center (The)</t>
  </si>
  <si>
    <t>680601658405</t>
  </si>
  <si>
    <t>Townline Mennonite School</t>
  </si>
  <si>
    <t>680601166202</t>
  </si>
  <si>
    <t>Saint Michael'S School</t>
  </si>
  <si>
    <t>680601858004</t>
  </si>
  <si>
    <t>Emmanuel Baptist Academy</t>
  </si>
  <si>
    <t>680801808761</t>
  </si>
  <si>
    <t>Freedom Academy</t>
  </si>
  <si>
    <t>131201999655</t>
  </si>
  <si>
    <t>Mizzentop Day School</t>
  </si>
  <si>
    <t>491700999668</t>
  </si>
  <si>
    <t>Susan Odell Taylor School (The)</t>
  </si>
  <si>
    <t>332000999653</t>
  </si>
  <si>
    <t>Bay Ridge Preparatory School</t>
  </si>
  <si>
    <t>010601115674</t>
  </si>
  <si>
    <t>320700449657</t>
  </si>
  <si>
    <t>Bronx-Manhattan Sda School</t>
  </si>
  <si>
    <t>491302999322</t>
  </si>
  <si>
    <t>Robert C Parker School</t>
  </si>
  <si>
    <t>500101229658</t>
  </si>
  <si>
    <t>Hebrew Academy-Ohr Menachem Chabad</t>
  </si>
  <si>
    <t>342700629235</t>
  </si>
  <si>
    <t>Al-Ihsan Academy</t>
  </si>
  <si>
    <t>342600317933</t>
  </si>
  <si>
    <t>Lutheran School Of Flushing &amp; Bayside</t>
  </si>
  <si>
    <t>480101809662</t>
  </si>
  <si>
    <t>Hudson Valley Christian Academy</t>
  </si>
  <si>
    <t>332000229665</t>
  </si>
  <si>
    <t>060503659689</t>
  </si>
  <si>
    <t>060601659681</t>
  </si>
  <si>
    <t>West Road School</t>
  </si>
  <si>
    <t>180300329652</t>
  </si>
  <si>
    <t>St Paul Lutheran School</t>
  </si>
  <si>
    <t>280209999680</t>
  </si>
  <si>
    <t>Twin Oaks Country Day School</t>
  </si>
  <si>
    <t>331300859694</t>
  </si>
  <si>
    <t>Park Slope Christian Academy</t>
  </si>
  <si>
    <t>331400229671</t>
  </si>
  <si>
    <t>Talmud Torah Tashbar</t>
  </si>
  <si>
    <t>332000229673</t>
  </si>
  <si>
    <t>Viznitzer Chaider Tiferes Yisroel</t>
  </si>
  <si>
    <t>342900999695</t>
  </si>
  <si>
    <t>Elishama Children'S Prep School</t>
  </si>
  <si>
    <t>500402229696</t>
  </si>
  <si>
    <t>Mesivta Ziev Hatorah</t>
  </si>
  <si>
    <t>580405998671</t>
  </si>
  <si>
    <t>Saint Pius V School</t>
  </si>
  <si>
    <t>280215229704</t>
  </si>
  <si>
    <t>Haftr Middle School</t>
  </si>
  <si>
    <t>521800999327</t>
  </si>
  <si>
    <t>Saratoga Independent School</t>
  </si>
  <si>
    <t>332100229679</t>
  </si>
  <si>
    <t>Mesivta &amp; Yeshiva Gedolah Of Mnhttn Bch</t>
  </si>
  <si>
    <t>050100169701</t>
  </si>
  <si>
    <t>St Joseph School</t>
  </si>
  <si>
    <t>332200809714</t>
  </si>
  <si>
    <t>Christian Heritage Academy</t>
  </si>
  <si>
    <t>580406999719</t>
  </si>
  <si>
    <t>Love Of Learning Montessori School</t>
  </si>
  <si>
    <t>420401808261</t>
  </si>
  <si>
    <t>Living Word Academy</t>
  </si>
  <si>
    <t>140301999928</t>
  </si>
  <si>
    <t>Aurora Waldorf School</t>
  </si>
  <si>
    <t>010100115658</t>
  </si>
  <si>
    <t>Saint Anne Institute</t>
  </si>
  <si>
    <t>010100115665</t>
  </si>
  <si>
    <t>010100115671</t>
  </si>
  <si>
    <t>Mater  Christi School</t>
  </si>
  <si>
    <t>010100115684</t>
  </si>
  <si>
    <t>All Saints' Catholic Academy</t>
  </si>
  <si>
    <t>010100115685</t>
  </si>
  <si>
    <t>Academy Of Holy Name-Lower School</t>
  </si>
  <si>
    <t>010100115705</t>
  </si>
  <si>
    <t>La Salle School</t>
  </si>
  <si>
    <t>010100115724</t>
  </si>
  <si>
    <t>Academy Of Holy Names-Upper School</t>
  </si>
  <si>
    <t>010100118044</t>
  </si>
  <si>
    <t>Bishop Maginn High School</t>
  </si>
  <si>
    <t>010100208496</t>
  </si>
  <si>
    <t>Maimonides Hebrew Day School</t>
  </si>
  <si>
    <t>010100317828</t>
  </si>
  <si>
    <t>Saint Matthew Lutheran School</t>
  </si>
  <si>
    <t>010100996557</t>
  </si>
  <si>
    <t>010100997616</t>
  </si>
  <si>
    <t>Free School</t>
  </si>
  <si>
    <t>010100997791</t>
  </si>
  <si>
    <t>Saint Catherine'S Center For Children</t>
  </si>
  <si>
    <t>010100997850</t>
  </si>
  <si>
    <t>Center For Disability Services</t>
  </si>
  <si>
    <t>142500808948</t>
  </si>
  <si>
    <t>280407229720</t>
  </si>
  <si>
    <t>Long Island Hebrew Academy</t>
  </si>
  <si>
    <t>342700999728</t>
  </si>
  <si>
    <t>New Dawn Elementary School</t>
  </si>
  <si>
    <t>510201999730</t>
  </si>
  <si>
    <t>Little River Community School</t>
  </si>
  <si>
    <t>310200229740</t>
  </si>
  <si>
    <t>Ramaz Middle School</t>
  </si>
  <si>
    <t>310500809736</t>
  </si>
  <si>
    <t>Riverside Church Week Day School</t>
  </si>
  <si>
    <t>321000229709</t>
  </si>
  <si>
    <t>Yeshivas Ohavei Torah Of Riverdale</t>
  </si>
  <si>
    <t>331300629734</t>
  </si>
  <si>
    <t>Clara Muhammad School Of Masjid Khalifah</t>
  </si>
  <si>
    <t>331700229743</t>
  </si>
  <si>
    <t>Yeshiva Beis Chaya Mushka</t>
  </si>
  <si>
    <t>343000629742</t>
  </si>
  <si>
    <t>Ideal Islamic School</t>
  </si>
  <si>
    <t>353100629737</t>
  </si>
  <si>
    <t>Miraj Islamic School</t>
  </si>
  <si>
    <t>342900809750</t>
  </si>
  <si>
    <t>Word Christian Academy</t>
  </si>
  <si>
    <t>331500999756</t>
  </si>
  <si>
    <t>Sterling School (The)</t>
  </si>
  <si>
    <t>WYOMING</t>
  </si>
  <si>
    <t>670401859760</t>
  </si>
  <si>
    <t>Castile Christian Academy</t>
  </si>
  <si>
    <t>342800999761</t>
  </si>
  <si>
    <t>Kew Forest School (The)</t>
  </si>
  <si>
    <t>332100999764</t>
  </si>
  <si>
    <t>Brooklyn Amity School</t>
  </si>
  <si>
    <t>671201659765</t>
  </si>
  <si>
    <t>Silver Lake Mennonite School</t>
  </si>
  <si>
    <t>521701999769</t>
  </si>
  <si>
    <t>Adirondack School Of Northeastern New York</t>
  </si>
  <si>
    <t>353100809771</t>
  </si>
  <si>
    <t>New Dorp Christian Academy</t>
  </si>
  <si>
    <t>331300809772</t>
  </si>
  <si>
    <t>George H Murray Preparatory Academy</t>
  </si>
  <si>
    <t>280225809777</t>
  </si>
  <si>
    <t>Grace Christian Academy</t>
  </si>
  <si>
    <t>331800999784</t>
  </si>
  <si>
    <t>Parkway Elementary School</t>
  </si>
  <si>
    <t>580235809581</t>
  </si>
  <si>
    <t>280202999780</t>
  </si>
  <si>
    <t>Little Red Train Private School</t>
  </si>
  <si>
    <t>331500629786</t>
  </si>
  <si>
    <t>Al-Madinah School</t>
  </si>
  <si>
    <t>331700229779</t>
  </si>
  <si>
    <t>Bnos Menachem, Inc</t>
  </si>
  <si>
    <t>662402999785</t>
  </si>
  <si>
    <t>Bright Beginnings Learning Center</t>
  </si>
  <si>
    <t>310200999791</t>
  </si>
  <si>
    <t>Association For Metroarea Autistic Children, Inc</t>
  </si>
  <si>
    <t>332200226966</t>
  </si>
  <si>
    <t>Yeshiva Toras Emes Kamenitz</t>
  </si>
  <si>
    <t>342800449789</t>
  </si>
  <si>
    <t>Jamaica Sda-Busy Bee Learning Center</t>
  </si>
  <si>
    <t>140702997805</t>
  </si>
  <si>
    <t>Aspire Of Western New York</t>
  </si>
  <si>
    <t>342500809793</t>
  </si>
  <si>
    <t>Promise Christian Academy</t>
  </si>
  <si>
    <t>332200229795</t>
  </si>
  <si>
    <t>Congregation Lev Bais Yaakov</t>
  </si>
  <si>
    <t>500402229549</t>
  </si>
  <si>
    <t>Yeshiva Gedolah Of South Monsey</t>
  </si>
  <si>
    <t>680601659796</t>
  </si>
  <si>
    <t>Benton Mennonite School</t>
  </si>
  <si>
    <t>680601659797</t>
  </si>
  <si>
    <t>New Conquest Mennonite School</t>
  </si>
  <si>
    <t>680601659798</t>
  </si>
  <si>
    <t>Torrey Ridge Mennonite School</t>
  </si>
  <si>
    <t>680601659799</t>
  </si>
  <si>
    <t>Pine Grove Mennonite School</t>
  </si>
  <si>
    <t>680601659800</t>
  </si>
  <si>
    <t>Creekside Mennonite School</t>
  </si>
  <si>
    <t>680601659802</t>
  </si>
  <si>
    <t>Sunny Haven Mennonite School</t>
  </si>
  <si>
    <t>680601659803</t>
  </si>
  <si>
    <t>West Wood Mennonite School</t>
  </si>
  <si>
    <t>332200226920</t>
  </si>
  <si>
    <t>Joseph S Gruss Yeshiva High School</t>
  </si>
  <si>
    <t>500402229806</t>
  </si>
  <si>
    <t>Mosdos Sanz Klausenburg Of Monsey</t>
  </si>
  <si>
    <t>270701659807</t>
  </si>
  <si>
    <t>Turnpike School</t>
  </si>
  <si>
    <t>332200229911</t>
  </si>
  <si>
    <t>Yeahiva Birchas Shmuel</t>
  </si>
  <si>
    <t>442101809921</t>
  </si>
  <si>
    <t>Bellvale School</t>
  </si>
  <si>
    <t>441201229930</t>
  </si>
  <si>
    <t>Sheri Torah</t>
  </si>
  <si>
    <t>580101449925</t>
  </si>
  <si>
    <t>South Bay Junior Academy Of Sda</t>
  </si>
  <si>
    <t>680801659939</t>
  </si>
  <si>
    <t>Gravel Run Mennonite School</t>
  </si>
  <si>
    <t>500402229918</t>
  </si>
  <si>
    <t>Cheder Chabad Of Monsey</t>
  </si>
  <si>
    <t>420411999490</t>
  </si>
  <si>
    <t>Montessori School Of Syracuse</t>
  </si>
  <si>
    <t>342800229926</t>
  </si>
  <si>
    <t>Jewish Institute Of Queens</t>
  </si>
  <si>
    <t>331800329923</t>
  </si>
  <si>
    <t>Great Commission Christian School</t>
  </si>
  <si>
    <t>331700229949</t>
  </si>
  <si>
    <t>Darchai Menachem Inc</t>
  </si>
  <si>
    <t>500402209903</t>
  </si>
  <si>
    <t>Yeshiva Bais Hachinuch</t>
  </si>
  <si>
    <t>580107999915</t>
  </si>
  <si>
    <t>Ascent</t>
  </si>
  <si>
    <t>580901999526</t>
  </si>
  <si>
    <t>Raynor Country Day School</t>
  </si>
  <si>
    <t>660802999880</t>
  </si>
  <si>
    <t>Hawthorne Country Day School</t>
  </si>
  <si>
    <t>680801659940</t>
  </si>
  <si>
    <t>Pine Glen Mennonite School</t>
  </si>
  <si>
    <t>680801659941</t>
  </si>
  <si>
    <t>Scenic Valley Mennonite School</t>
  </si>
  <si>
    <t>680801659942</t>
  </si>
  <si>
    <t>Spring Hill Mennonite School</t>
  </si>
  <si>
    <t>591401229947</t>
  </si>
  <si>
    <t>Talmud Torah Imrei Burech</t>
  </si>
  <si>
    <t>591401229948</t>
  </si>
  <si>
    <t>Bais Yisroel School</t>
  </si>
  <si>
    <t>680801659943</t>
  </si>
  <si>
    <t>Sunny View Mennonite School</t>
  </si>
  <si>
    <t>260101166208</t>
  </si>
  <si>
    <t>Seton Catholic School</t>
  </si>
  <si>
    <t>580107175569</t>
  </si>
  <si>
    <t>Ss Cyril &amp; Methodius School</t>
  </si>
  <si>
    <t>500101996670</t>
  </si>
  <si>
    <t>Rockland Country Day School</t>
  </si>
  <si>
    <t>660900809841</t>
  </si>
  <si>
    <t>Emmanuel Children'S Mission School</t>
  </si>
  <si>
    <t>321100999819</t>
  </si>
  <si>
    <t>Little Stars School, Inc</t>
  </si>
  <si>
    <t>560501659820</t>
  </si>
  <si>
    <t>Grooves Creek School</t>
  </si>
  <si>
    <t>560501659821</t>
  </si>
  <si>
    <t>332000229822</t>
  </si>
  <si>
    <t>Gan Yisroel</t>
  </si>
  <si>
    <t>560603659823</t>
  </si>
  <si>
    <t>Diamond Crossing School</t>
  </si>
  <si>
    <t>342900809825</t>
  </si>
  <si>
    <t>True Deliverance Christian School</t>
  </si>
  <si>
    <t>661800999826</t>
  </si>
  <si>
    <t>Westfield Day School (The)</t>
  </si>
  <si>
    <t>060701659831</t>
  </si>
  <si>
    <t>Pineview School</t>
  </si>
  <si>
    <t>060701659832</t>
  </si>
  <si>
    <t>Clover Hill School</t>
  </si>
  <si>
    <t>331400229829</t>
  </si>
  <si>
    <t>Hychel Hatorah</t>
  </si>
  <si>
    <t>332100229830</t>
  </si>
  <si>
    <t>B'Not Rachel High School For Girls</t>
  </si>
  <si>
    <t>342700999833</t>
  </si>
  <si>
    <t>Omega Psi Phi Fraternity School</t>
  </si>
  <si>
    <t>331500629812</t>
  </si>
  <si>
    <t>Al Madrasa Al Islamiya</t>
  </si>
  <si>
    <t>332100229811</t>
  </si>
  <si>
    <t>Barkai Yeshiva</t>
  </si>
  <si>
    <t>500402229816</t>
  </si>
  <si>
    <t>Shaarei Arazim Of Monsey</t>
  </si>
  <si>
    <t>660407229899</t>
  </si>
  <si>
    <t>Solomon Schechter Of Westchester-Upper School</t>
  </si>
  <si>
    <t>331900228395</t>
  </si>
  <si>
    <t>Beer Hagolah Institute</t>
  </si>
  <si>
    <t>331900228604</t>
  </si>
  <si>
    <t>Beer Hagolah Institute High School</t>
  </si>
  <si>
    <t>342500226479</t>
  </si>
  <si>
    <t>Rabbinical Seminary Of America</t>
  </si>
  <si>
    <t>140203998069</t>
  </si>
  <si>
    <t>Chc Learning Center-A Program Of The Center For Handicapped Children,</t>
  </si>
  <si>
    <t>332200229642</t>
  </si>
  <si>
    <t>Step-Special Torah Education Program</t>
  </si>
  <si>
    <t>010306809859</t>
  </si>
  <si>
    <t>Mt Moriah Academy</t>
  </si>
  <si>
    <t>310300999860</t>
  </si>
  <si>
    <t>Great Tomorrows Usa School</t>
  </si>
  <si>
    <t>580513999862</t>
  </si>
  <si>
    <t>Ca Montessori Children'S Center</t>
  </si>
  <si>
    <t>332200229867</t>
  </si>
  <si>
    <t>Bonim Lamokom</t>
  </si>
  <si>
    <t>321100629852</t>
  </si>
  <si>
    <t>Islamic Leadership School</t>
  </si>
  <si>
    <t>580507999853</t>
  </si>
  <si>
    <t>Nys Arc, Inc-Suffolk Chapter-Saul &amp; Elaine Seiff Educare Center</t>
  </si>
  <si>
    <t>280407229810</t>
  </si>
  <si>
    <t>North Shore Hebrew Academy High School</t>
  </si>
  <si>
    <t>332000229839</t>
  </si>
  <si>
    <t>Yeshiva Nesivos Chaim</t>
  </si>
  <si>
    <t>251400189608</t>
  </si>
  <si>
    <t>Holy Cross Academy</t>
  </si>
  <si>
    <t>342800229850</t>
  </si>
  <si>
    <t>Yeshiva Sha'Arei Zion Ohel Bracha</t>
  </si>
  <si>
    <t>151102999844</t>
  </si>
  <si>
    <t>Mountain Lake Childrens Residence</t>
  </si>
  <si>
    <t>331900659843</t>
  </si>
  <si>
    <t>Followers Of Jesus School</t>
  </si>
  <si>
    <t>043001659682</t>
  </si>
  <si>
    <t>Merchant Hill School</t>
  </si>
  <si>
    <t>130200809895</t>
  </si>
  <si>
    <t>Alpha And Omega School</t>
  </si>
  <si>
    <t>441201229273</t>
  </si>
  <si>
    <t>Congregation Bnei Yoel School</t>
  </si>
  <si>
    <t>261901999886</t>
  </si>
  <si>
    <t>Webster Montessori School</t>
  </si>
  <si>
    <t>500402229896</t>
  </si>
  <si>
    <t>Bais Yaakov D'Rav Hirsch</t>
  </si>
  <si>
    <t>310200145371</t>
  </si>
  <si>
    <t>662300449883</t>
  </si>
  <si>
    <t>Oakview Preparatory School</t>
  </si>
  <si>
    <t>680601659891</t>
  </si>
  <si>
    <t>Kashong School</t>
  </si>
  <si>
    <t>320900999863</t>
  </si>
  <si>
    <t>Eden Christian Academy And Early Childhood Center</t>
  </si>
  <si>
    <t>332000229894</t>
  </si>
  <si>
    <t>Ohr Torah</t>
  </si>
  <si>
    <t>332200999476</t>
  </si>
  <si>
    <t>New Vistas Academy</t>
  </si>
  <si>
    <t>512404659981</t>
  </si>
  <si>
    <t>Riverview School</t>
  </si>
  <si>
    <t>280225999643</t>
  </si>
  <si>
    <t>South Shore Monterssori School</t>
  </si>
  <si>
    <t>321000229954</t>
  </si>
  <si>
    <t>Sar High School</t>
  </si>
  <si>
    <t>280401999983</t>
  </si>
  <si>
    <t>Long Island Montessori School</t>
  </si>
  <si>
    <t>280201629311</t>
  </si>
  <si>
    <t>Crescent School</t>
  </si>
  <si>
    <t>140701139960</t>
  </si>
  <si>
    <t>Mary Queen Of Angels School</t>
  </si>
  <si>
    <t>662402228667</t>
  </si>
  <si>
    <t>Yeshiva Farm Settlement School</t>
  </si>
  <si>
    <t>310200999964</t>
  </si>
  <si>
    <t>Aaron School (K-7)</t>
  </si>
  <si>
    <t>332000229965</t>
  </si>
  <si>
    <t>Ohr Halimud/Multi-Sensory Learning Center</t>
  </si>
  <si>
    <t>331400229961</t>
  </si>
  <si>
    <t>Congregation Ahavas Shulem Dnadverna Tiferes Bnos</t>
  </si>
  <si>
    <t>331500229958</t>
  </si>
  <si>
    <t>Yeshivat Shaare Rahamim</t>
  </si>
  <si>
    <t>500402229966</t>
  </si>
  <si>
    <t>Bais Yehuda</t>
  </si>
  <si>
    <t>310200999971</t>
  </si>
  <si>
    <t>Mccarton School (The)</t>
  </si>
  <si>
    <t>331700129970</t>
  </si>
  <si>
    <t>Brooklyn Jesuit Prep</t>
  </si>
  <si>
    <t>310100999967</t>
  </si>
  <si>
    <t>George Jackson Academy</t>
  </si>
  <si>
    <t>331400229974</t>
  </si>
  <si>
    <t>Keren Hatorah</t>
  </si>
  <si>
    <t>661905997804</t>
  </si>
  <si>
    <t>Cerebral Palsy Of Westchester, Inc</t>
  </si>
  <si>
    <t>310300999956</t>
  </si>
  <si>
    <t>School At Columbia University (The)</t>
  </si>
  <si>
    <t>680801659986</t>
  </si>
  <si>
    <t>Meadow Lane Sch</t>
  </si>
  <si>
    <t>280407229998</t>
  </si>
  <si>
    <t>Silverstein Hebrew Academy</t>
  </si>
  <si>
    <t>331400229999</t>
  </si>
  <si>
    <t>Bnos Square Of Williamsburg</t>
  </si>
  <si>
    <t>343000629997</t>
  </si>
  <si>
    <t>El-Ber Islamic School</t>
  </si>
  <si>
    <t>141601859990</t>
  </si>
  <si>
    <t>Old Time Baptist Academy</t>
  </si>
  <si>
    <t>571000999992</t>
  </si>
  <si>
    <t>Alternative School For Math And Science</t>
  </si>
  <si>
    <t>310300999993</t>
  </si>
  <si>
    <t>West End Day School</t>
  </si>
  <si>
    <t>331500229762</t>
  </si>
  <si>
    <t>Shema Kolainu-Hear Our Voices</t>
  </si>
  <si>
    <t>332000225016</t>
  </si>
  <si>
    <t>Yeshiva Imrei Phi</t>
  </si>
  <si>
    <t>310300149994</t>
  </si>
  <si>
    <t>Cristo Rey High School</t>
  </si>
  <si>
    <t>222000155013</t>
  </si>
  <si>
    <t>Immaculate Heart Elementary School</t>
  </si>
  <si>
    <t>331500225005</t>
  </si>
  <si>
    <t>Nesivos Bais Yaakov</t>
  </si>
  <si>
    <t>580410225024</t>
  </si>
  <si>
    <t>Jewish Academy (The)</t>
  </si>
  <si>
    <t>331700805027</t>
  </si>
  <si>
    <t>M A C A D E M Y</t>
  </si>
  <si>
    <t>010201805052</t>
  </si>
  <si>
    <t>Helderberg Christian School</t>
  </si>
  <si>
    <t>280407995049</t>
  </si>
  <si>
    <t>Countryside Montessori School</t>
  </si>
  <si>
    <t>130200805048</t>
  </si>
  <si>
    <t>New Covenant Learning Center</t>
  </si>
  <si>
    <t>260101625038</t>
  </si>
  <si>
    <t>Westfall Academy (Icr)</t>
  </si>
  <si>
    <t>420901805035</t>
  </si>
  <si>
    <t>Word Of Life Christian Academy</t>
  </si>
  <si>
    <t>660101145041</t>
  </si>
  <si>
    <t>Montfort Academy</t>
  </si>
  <si>
    <t>260801225023</t>
  </si>
  <si>
    <t>Derech Hatorah Of Rochester</t>
  </si>
  <si>
    <t>500402225056</t>
  </si>
  <si>
    <t>Mesivta Maamar Mordechai</t>
  </si>
  <si>
    <t>310200998518</t>
  </si>
  <si>
    <t>Winston Preparatory School</t>
  </si>
  <si>
    <t>310300999647</t>
  </si>
  <si>
    <t>Smith School (The)</t>
  </si>
  <si>
    <t>131500999463</t>
  </si>
  <si>
    <t>Ridge School (The)</t>
  </si>
  <si>
    <t>500402225047</t>
  </si>
  <si>
    <t>Congregation Talmud Torah D'Chasidei Bobov Of Monsey</t>
  </si>
  <si>
    <t>570302995084</t>
  </si>
  <si>
    <t>Hillside Children'S Center-Snell Farm Campus School</t>
  </si>
  <si>
    <t>331800805087</t>
  </si>
  <si>
    <t>Bible Speaks Church Of Christ Academy (The)</t>
  </si>
  <si>
    <t>680801655115</t>
  </si>
  <si>
    <t>Hickory Knoll School</t>
  </si>
  <si>
    <t>060701655117</t>
  </si>
  <si>
    <t>Maple Lane School</t>
  </si>
  <si>
    <t>680801658922</t>
  </si>
  <si>
    <t>Crystal Valley Christian School</t>
  </si>
  <si>
    <t>680601655122</t>
  </si>
  <si>
    <t>Valley View School</t>
  </si>
  <si>
    <t>270601655125</t>
  </si>
  <si>
    <t>Shady Lane School</t>
  </si>
  <si>
    <t>560603995073</t>
  </si>
  <si>
    <t>Hillside Children'S Center-Varick Campus</t>
  </si>
  <si>
    <t>280224809613</t>
  </si>
  <si>
    <t>Valley Stream Christian Academy</t>
  </si>
  <si>
    <t>140203998223</t>
  </si>
  <si>
    <t>Summit Educational Resources</t>
  </si>
  <si>
    <t>590801995362</t>
  </si>
  <si>
    <t>New Hope Manor</t>
  </si>
  <si>
    <t>332000225437</t>
  </si>
  <si>
    <t>Yeshiva And Mesifta Vayoel Moshe</t>
  </si>
  <si>
    <t>091101159175</t>
  </si>
  <si>
    <t>Seton Catholic Central High School</t>
  </si>
  <si>
    <t>460701425457</t>
  </si>
  <si>
    <t>Dexterville Sda Church School</t>
  </si>
  <si>
    <t>260801165157</t>
  </si>
  <si>
    <t>St John Neumann School</t>
  </si>
  <si>
    <t>332200125181</t>
  </si>
  <si>
    <t>Midwood Catholic Academy</t>
  </si>
  <si>
    <t>331900315192</t>
  </si>
  <si>
    <t>St Peter'S Pre-K And Elementary School</t>
  </si>
  <si>
    <t>520302995153</t>
  </si>
  <si>
    <t>Mother Teresa Academy</t>
  </si>
  <si>
    <t>280215225246</t>
  </si>
  <si>
    <t>Kulanu Academy</t>
  </si>
  <si>
    <t>353100995152</t>
  </si>
  <si>
    <t>Smiles Around Us Academy</t>
  </si>
  <si>
    <t>310200995196</t>
  </si>
  <si>
    <t>Leman Manhattan Preparatory School</t>
  </si>
  <si>
    <t>130801995272</t>
  </si>
  <si>
    <t>Kinderhaus Montessori School Of Hyde Park, Inc</t>
  </si>
  <si>
    <t>331300805300</t>
  </si>
  <si>
    <t>Mt Pleasant Christian Academy</t>
  </si>
  <si>
    <t>353100225463</t>
  </si>
  <si>
    <t>Mesivta Kesser Yisroel Of Willowbrook</t>
  </si>
  <si>
    <t>332000225453</t>
  </si>
  <si>
    <t>Congregation Machna Shalva</t>
  </si>
  <si>
    <t>140201205429</t>
  </si>
  <si>
    <t>Kadimah School Of Buffalo</t>
  </si>
  <si>
    <t>332000225438</t>
  </si>
  <si>
    <t>Mesivta Sholom Schachna</t>
  </si>
  <si>
    <t>332100225340</t>
  </si>
  <si>
    <t>Elite High School</t>
  </si>
  <si>
    <t>310300515340</t>
  </si>
  <si>
    <t>Harlem Academy</t>
  </si>
  <si>
    <t>342800225317</t>
  </si>
  <si>
    <t>Tieferes Torah Institute</t>
  </si>
  <si>
    <t>500402225490</t>
  </si>
  <si>
    <t>Skill Building Center (The)</t>
  </si>
  <si>
    <t>332200805491</t>
  </si>
  <si>
    <t>Scholar Skills Christian Academy</t>
  </si>
  <si>
    <t>500402225496</t>
  </si>
  <si>
    <t>Bais Trany Of Monsey</t>
  </si>
  <si>
    <t>662300625497</t>
  </si>
  <si>
    <t>Andalusia School</t>
  </si>
  <si>
    <t>310200880425</t>
  </si>
  <si>
    <t>Gillen Brewer School</t>
  </si>
  <si>
    <t>310300995504</t>
  </si>
  <si>
    <t>Ideal School And Academy</t>
  </si>
  <si>
    <t>140600135498</t>
  </si>
  <si>
    <t>Notre Dame Academy</t>
  </si>
  <si>
    <t>091200155496</t>
  </si>
  <si>
    <t>Seton Academy</t>
  </si>
  <si>
    <t>332100125507</t>
  </si>
  <si>
    <t>St Peter Catholic Academy</t>
  </si>
  <si>
    <t>580512995496</t>
  </si>
  <si>
    <t>Mdq Academy</t>
  </si>
  <si>
    <t>580410999391</t>
  </si>
  <si>
    <t>Nassau/Suffolk Services For The Autistic</t>
  </si>
  <si>
    <t>342800225513</t>
  </si>
  <si>
    <t>Bnos Malka Academy</t>
  </si>
  <si>
    <t>260101809946</t>
  </si>
  <si>
    <t>Destiny Christian School And Preschool</t>
  </si>
  <si>
    <t>310400995515</t>
  </si>
  <si>
    <t>Reece School</t>
  </si>
  <si>
    <t>131201994052</t>
  </si>
  <si>
    <t>Duane Lake Academy</t>
  </si>
  <si>
    <t>310300215552</t>
  </si>
  <si>
    <t>Solomon Schechter School Of Manhattan</t>
  </si>
  <si>
    <t>331400225510</t>
  </si>
  <si>
    <t>Khhd Yoel Of Satmar Bp</t>
  </si>
  <si>
    <t>310200995508</t>
  </si>
  <si>
    <t>Rebecca School</t>
  </si>
  <si>
    <t>610600995513</t>
  </si>
  <si>
    <t>Ithaca Waldorf School</t>
  </si>
  <si>
    <t>051101658563</t>
  </si>
  <si>
    <t>Cayuga Mennonite School</t>
  </si>
  <si>
    <t>332200995520</t>
  </si>
  <si>
    <t>Cortelyou Early Childhood Center</t>
  </si>
  <si>
    <t>332000225514</t>
  </si>
  <si>
    <t>Yeshiva Adas Yosef Elanda</t>
  </si>
  <si>
    <t>421800185515</t>
  </si>
  <si>
    <t>All Saints Elementary Of Tipperary Hill</t>
  </si>
  <si>
    <t>310200995529</t>
  </si>
  <si>
    <t>British International School Of New York</t>
  </si>
  <si>
    <t>660900625519</t>
  </si>
  <si>
    <t>Westchester Muslim Center</t>
  </si>
  <si>
    <t>500402995550</t>
  </si>
  <si>
    <t>Yeshiva Darkei Emunah</t>
  </si>
  <si>
    <t>500402225550</t>
  </si>
  <si>
    <t>Bobover Yeshiva Of Monsey</t>
  </si>
  <si>
    <t>521301995550</t>
  </si>
  <si>
    <t>Malta Montessori School</t>
  </si>
  <si>
    <t>261600805555</t>
  </si>
  <si>
    <t>Northside Christian Academy</t>
  </si>
  <si>
    <t>353100145556</t>
  </si>
  <si>
    <t>Mother Franciska Elementary School</t>
  </si>
  <si>
    <t>353100145558</t>
  </si>
  <si>
    <t>Bishop Patrick V Ahern High School</t>
  </si>
  <si>
    <t>331800995554</t>
  </si>
  <si>
    <t>Steps Elementary School</t>
  </si>
  <si>
    <t>500402995555</t>
  </si>
  <si>
    <t>Congregation Birchos Yosef</t>
  </si>
  <si>
    <t>SCHOHARIE</t>
  </si>
  <si>
    <t>541102805568</t>
  </si>
  <si>
    <t>260101995574</t>
  </si>
  <si>
    <t>Montessori School Of Rochester</t>
  </si>
  <si>
    <t>441800995574</t>
  </si>
  <si>
    <t>Fei Tian Academy Of The Arts</t>
  </si>
  <si>
    <t>500402225587</t>
  </si>
  <si>
    <t>Congregation Machon Tiferes Bachurim</t>
  </si>
  <si>
    <t>441600145592</t>
  </si>
  <si>
    <t>Nora Cronin Presentation Academy</t>
  </si>
  <si>
    <t>331700995590</t>
  </si>
  <si>
    <t>Mary Bobb Learning Academy</t>
  </si>
  <si>
    <t>421800185583</t>
  </si>
  <si>
    <t>Most Holy Rosary School</t>
  </si>
  <si>
    <t>421800185572</t>
  </si>
  <si>
    <t>Cathedral Academy At Pompei</t>
  </si>
  <si>
    <t>342700125597</t>
  </si>
  <si>
    <t>Divine Mercy Catholic Academy</t>
  </si>
  <si>
    <t>420101185605</t>
  </si>
  <si>
    <t>Blessed Virgin Mary-Mother Of God Academy</t>
  </si>
  <si>
    <t>420411995604</t>
  </si>
  <si>
    <t>New School Of Syracuse (The)</t>
  </si>
  <si>
    <t>161401995608</t>
  </si>
  <si>
    <t>Northern Lights School</t>
  </si>
  <si>
    <t>010100996428</t>
  </si>
  <si>
    <t>Albany Academies (The)</t>
  </si>
  <si>
    <t>031502995612</t>
  </si>
  <si>
    <t>Crescent Academy (The)</t>
  </si>
  <si>
    <t>310200145611</t>
  </si>
  <si>
    <t>Academy Of St Joseph</t>
  </si>
  <si>
    <t>671201995611</t>
  </si>
  <si>
    <t>Gilead School Of Discipleship</t>
  </si>
  <si>
    <t>280205995630</t>
  </si>
  <si>
    <t>Elija School (The)</t>
  </si>
  <si>
    <t>332000225465</t>
  </si>
  <si>
    <t>Talmud Torah Ohr Moshe</t>
  </si>
  <si>
    <t>042400805651</t>
  </si>
  <si>
    <t>332000225654</t>
  </si>
  <si>
    <t>Yeshiva Ketana Of Bensonhurst</t>
  </si>
  <si>
    <t>332200225638</t>
  </si>
  <si>
    <t>Yeshivat Shaare Torah High School For Girls</t>
  </si>
  <si>
    <t>580506995517</t>
  </si>
  <si>
    <t>Gersh Academy, Inc</t>
  </si>
  <si>
    <t>500401229384</t>
  </si>
  <si>
    <t>Bais Yaakov Of Ramapo</t>
  </si>
  <si>
    <t>331700509551</t>
  </si>
  <si>
    <t>People'S Cathedral Of Brooklyn</t>
  </si>
  <si>
    <t>580205855676</t>
  </si>
  <si>
    <t>Long Island Baptist Academy</t>
  </si>
  <si>
    <t>331500995639</t>
  </si>
  <si>
    <t>Yaldeinu School (The)</t>
  </si>
  <si>
    <t>331700225617</t>
  </si>
  <si>
    <t>Congregation Ohr Menachem</t>
  </si>
  <si>
    <t>331800995619</t>
  </si>
  <si>
    <t>Manhattan Children'S Center, Inc (The)</t>
  </si>
  <si>
    <t>261901805659</t>
  </si>
  <si>
    <t>Lakeside Alpha School</t>
  </si>
  <si>
    <t>500402225674</t>
  </si>
  <si>
    <t>Bnei Yakov Yosef Of Monsey</t>
  </si>
  <si>
    <t>261600995647</t>
  </si>
  <si>
    <t>Hamidiye Academy</t>
  </si>
  <si>
    <t>321000995652</t>
  </si>
  <si>
    <t>Ethical Culture Fieldston Middle School</t>
  </si>
  <si>
    <t>512001185654</t>
  </si>
  <si>
    <t>Holy Name Of Jesus Academy</t>
  </si>
  <si>
    <t>332100225677</t>
  </si>
  <si>
    <t>Yeshivat Magen Abraham</t>
  </si>
  <si>
    <t>332100225701</t>
  </si>
  <si>
    <t>Mazel Day School</t>
  </si>
  <si>
    <t>441301805702</t>
  </si>
  <si>
    <t>Fox Hill School</t>
  </si>
  <si>
    <t>441201225703</t>
  </si>
  <si>
    <t>Zichron Yakov D'Radasihts</t>
  </si>
  <si>
    <t>280215229558</t>
  </si>
  <si>
    <t>Yeshiva Ketana Of Long Island</t>
  </si>
  <si>
    <t>010623806562</t>
  </si>
  <si>
    <t>Loudonville Christian School</t>
  </si>
  <si>
    <t>010623116561</t>
  </si>
  <si>
    <t>Saint Gregory'S School For Boys</t>
  </si>
  <si>
    <t>010623115753</t>
  </si>
  <si>
    <t>010623115655</t>
  </si>
  <si>
    <t>Saint Ambrose School</t>
  </si>
  <si>
    <t>010623995677</t>
  </si>
  <si>
    <t>Saint Colman'S School</t>
  </si>
  <si>
    <t>332200229972</t>
  </si>
  <si>
    <t>Talmud Torah Ohel Yochanan</t>
  </si>
  <si>
    <t>280401995072</t>
  </si>
  <si>
    <t>The Rehabilitation Institute (Tri)</t>
  </si>
  <si>
    <t>342800225720</t>
  </si>
  <si>
    <t>Midrash L'Man Achai</t>
  </si>
  <si>
    <t>310300997763</t>
  </si>
  <si>
    <t>Gateway School Of New York</t>
  </si>
  <si>
    <t>490301999028</t>
  </si>
  <si>
    <t>Woodland Hill Montessori School</t>
  </si>
  <si>
    <t>332200225688</t>
  </si>
  <si>
    <t>Masores Bais Yaakov High School</t>
  </si>
  <si>
    <t>332000225735</t>
  </si>
  <si>
    <t>Yeshiva Chasdei Torah</t>
  </si>
  <si>
    <t>331400225735</t>
  </si>
  <si>
    <t>Bnos Spinka Boys Sch</t>
  </si>
  <si>
    <t>662402999170</t>
  </si>
  <si>
    <t>Soundview Preparatory School</t>
  </si>
  <si>
    <t>ORLEANS</t>
  </si>
  <si>
    <t>450801809551</t>
  </si>
  <si>
    <t>Orleans County Christian School</t>
  </si>
  <si>
    <t>331400225670</t>
  </si>
  <si>
    <t>Ohel Elozer</t>
  </si>
  <si>
    <t>331400225688</t>
  </si>
  <si>
    <t>Ichud Hatalmidim</t>
  </si>
  <si>
    <t>500401229597</t>
  </si>
  <si>
    <t>Yeshiva Darchei Noam</t>
  </si>
  <si>
    <t>331800995708</t>
  </si>
  <si>
    <t>Raven'S Elementary School</t>
  </si>
  <si>
    <t>140702805757</t>
  </si>
  <si>
    <t>New Creation Fellowship Academy</t>
  </si>
  <si>
    <t>310300995746</t>
  </si>
  <si>
    <t>Gateway Middle School (The)</t>
  </si>
  <si>
    <t>331300225748</t>
  </si>
  <si>
    <t>Luria Academy Of Brooklyn</t>
  </si>
  <si>
    <t>331400225751</t>
  </si>
  <si>
    <t>Ach Tov V'Chesed</t>
  </si>
  <si>
    <t>342500715470</t>
  </si>
  <si>
    <t>Holy Cross Greek Orthodox School</t>
  </si>
  <si>
    <t>620600995752</t>
  </si>
  <si>
    <t>Hudson Valley Sudbury School</t>
  </si>
  <si>
    <t>640701855960</t>
  </si>
  <si>
    <t>Truthville Christian Academy</t>
  </si>
  <si>
    <t>333200125708</t>
  </si>
  <si>
    <t>Cristo Rey Brooklyn High School</t>
  </si>
  <si>
    <t>332100225735</t>
  </si>
  <si>
    <t>Bnot Chaya Academy</t>
  </si>
  <si>
    <t>332200225730</t>
  </si>
  <si>
    <t>Kollel Zichron Yosef</t>
  </si>
  <si>
    <t>500402225721</t>
  </si>
  <si>
    <t>Congregation Koifer Nefesh</t>
  </si>
  <si>
    <t>500402225751</t>
  </si>
  <si>
    <t>Imrei Shufer</t>
  </si>
  <si>
    <t>520302995726</t>
  </si>
  <si>
    <t>Saratoga Academy Of The Arts &amp; Sciences</t>
  </si>
  <si>
    <t>321100805715</t>
  </si>
  <si>
    <t>City Of Faith Christian School</t>
  </si>
  <si>
    <t>321100995742</t>
  </si>
  <si>
    <t>Garvey School</t>
  </si>
  <si>
    <t>131500995721</t>
  </si>
  <si>
    <t>Wimpfheimer Nursery School</t>
  </si>
  <si>
    <t>580207995958</t>
  </si>
  <si>
    <t>Learning Experience (The)</t>
  </si>
  <si>
    <t>342600225967</t>
  </si>
  <si>
    <t>Chabad Academy Of Arts And Sciences</t>
  </si>
  <si>
    <t>331800225971</t>
  </si>
  <si>
    <t>Yeshiva Gedolah Ohr Yisroel</t>
  </si>
  <si>
    <t>491200995972</t>
  </si>
  <si>
    <t>Doane Stuart School (The)</t>
  </si>
  <si>
    <t>500401229856</t>
  </si>
  <si>
    <t>Congregation Ateres Tzvi</t>
  </si>
  <si>
    <t>140600999851</t>
  </si>
  <si>
    <t>Universal School</t>
  </si>
  <si>
    <t>310500855973</t>
  </si>
  <si>
    <t>Mount Pleasant Christian Academy</t>
  </si>
  <si>
    <t>070901855968</t>
  </si>
  <si>
    <t>Horseheads Christian School</t>
  </si>
  <si>
    <t>331700225979</t>
  </si>
  <si>
    <t>Bnos Chomesh Academy</t>
  </si>
  <si>
    <t>331300995636</t>
  </si>
  <si>
    <t>Brooklyn Austism Center Academy</t>
  </si>
  <si>
    <t>342900995708</t>
  </si>
  <si>
    <t>Rosedale Child Development Center</t>
  </si>
  <si>
    <t>660402149272</t>
  </si>
  <si>
    <t>John Cardinal O'Connor School</t>
  </si>
  <si>
    <t>342400995969</t>
  </si>
  <si>
    <t>A Childs Place Too</t>
  </si>
  <si>
    <t>353100225976</t>
  </si>
  <si>
    <t>Chabad Lubavitch Of Staten Island</t>
  </si>
  <si>
    <t>280214225756</t>
  </si>
  <si>
    <t>Midreshet Shalhevet-Shalhevet High School For Girls</t>
  </si>
  <si>
    <t>500401229697</t>
  </si>
  <si>
    <t>Ateres Bais Yaakov Academy Of Rockland</t>
  </si>
  <si>
    <t>140600995982</t>
  </si>
  <si>
    <t>Buffalo Hearing &amp; Speech Ctr</t>
  </si>
  <si>
    <t>500402225984</t>
  </si>
  <si>
    <t>Bais Yaakov Ayeles Hashachar Inc</t>
  </si>
  <si>
    <t>480102805983</t>
  </si>
  <si>
    <t>Mission Church Academy And Preschool</t>
  </si>
  <si>
    <t>342700805995</t>
  </si>
  <si>
    <t>Saint Mary Church Christian Academy</t>
  </si>
  <si>
    <t>400900805999</t>
  </si>
  <si>
    <t>Christian Academy Of Western New York</t>
  </si>
  <si>
    <t>620600996004</t>
  </si>
  <si>
    <t>Center For Spectrum Services</t>
  </si>
  <si>
    <t>500401226004</t>
  </si>
  <si>
    <t>Congregation Kolel Chasidel Rachmistrivka</t>
  </si>
  <si>
    <t>321100996013</t>
  </si>
  <si>
    <t>Learning Tree Preparatory School(The)</t>
  </si>
  <si>
    <t>342500996012</t>
  </si>
  <si>
    <t>North Side School</t>
  </si>
  <si>
    <t>331400806014</t>
  </si>
  <si>
    <t>Walk In Love Christian Academy</t>
  </si>
  <si>
    <t>310200995980</t>
  </si>
  <si>
    <t>Children'S Academy (The)</t>
  </si>
  <si>
    <t>310200996009</t>
  </si>
  <si>
    <t>Aaron School (8-12)</t>
  </si>
  <si>
    <t>331300996002</t>
  </si>
  <si>
    <t>Greene Hill School</t>
  </si>
  <si>
    <t>321000996857</t>
  </si>
  <si>
    <t>Horace Mann School</t>
  </si>
  <si>
    <t>332000226008</t>
  </si>
  <si>
    <t>Darkei Chaim</t>
  </si>
  <si>
    <t>332200225985</t>
  </si>
  <si>
    <t>Yeshivat Lev Torah</t>
  </si>
  <si>
    <t>520302506018</t>
  </si>
  <si>
    <t>St George'S School</t>
  </si>
  <si>
    <t>420411996003</t>
  </si>
  <si>
    <t>Montessori Discovery School</t>
  </si>
  <si>
    <t>412300445991</t>
  </si>
  <si>
    <t>Utica International Adventist School</t>
  </si>
  <si>
    <t>331400226020</t>
  </si>
  <si>
    <t>Darkei Tshivo Of Dinov</t>
  </si>
  <si>
    <t>400800135992</t>
  </si>
  <si>
    <t>Catholic Academy Of Niagara Falls</t>
  </si>
  <si>
    <t>343000995988</t>
  </si>
  <si>
    <t>Toobaa Academy</t>
  </si>
  <si>
    <t>342900995990</t>
  </si>
  <si>
    <t>Cambria School Of Excellence</t>
  </si>
  <si>
    <t>140600996006</t>
  </si>
  <si>
    <t>Saints Tabernacle Of Excellence</t>
  </si>
  <si>
    <t>261600165998</t>
  </si>
  <si>
    <t>Nativity Preparatory Academy</t>
  </si>
  <si>
    <t>353100806026</t>
  </si>
  <si>
    <t>World Harvest Deliverance Center Christian Academy</t>
  </si>
  <si>
    <t>500402226030</t>
  </si>
  <si>
    <t>Bais Chinuch L'Bonois</t>
  </si>
  <si>
    <t>421800806031</t>
  </si>
  <si>
    <t>Eagle Wings Academy</t>
  </si>
  <si>
    <t>580404996032</t>
  </si>
  <si>
    <t>331300996035</t>
  </si>
  <si>
    <t>Brooklyn Free School</t>
  </si>
  <si>
    <t>332200226034</t>
  </si>
  <si>
    <t>Yeshivat Ohel Torah</t>
  </si>
  <si>
    <t>280215226038</t>
  </si>
  <si>
    <t>Mesivta Ateres Yaakov Of Greater Long Island</t>
  </si>
  <si>
    <t>441600229607</t>
  </si>
  <si>
    <t>Congregation Mesifta Ohr Hatalmud</t>
  </si>
  <si>
    <t>441600145510</t>
  </si>
  <si>
    <t>San Miguel Academy Of Newburgh</t>
  </si>
  <si>
    <t>010100996053</t>
  </si>
  <si>
    <t>Harriet Tubman School Democratic High School</t>
  </si>
  <si>
    <t>342800996069</t>
  </si>
  <si>
    <t>School For Language &amp; Communication Development</t>
  </si>
  <si>
    <t>332000226061</t>
  </si>
  <si>
    <t>Jewish Center For Special Education</t>
  </si>
  <si>
    <t>320700996063</t>
  </si>
  <si>
    <t>New Life School (The)</t>
  </si>
  <si>
    <t>321100806065</t>
  </si>
  <si>
    <t>332200226066</t>
  </si>
  <si>
    <t>Yeshiva Bais Chaya Esther</t>
  </si>
  <si>
    <t>310200996071</t>
  </si>
  <si>
    <t>Cooke Center Academy</t>
  </si>
  <si>
    <t>580205995964</t>
  </si>
  <si>
    <t>Our Lady Of Good Succeses</t>
  </si>
  <si>
    <t>332100996045</t>
  </si>
  <si>
    <t>Becec Inc</t>
  </si>
  <si>
    <t>310300996043</t>
  </si>
  <si>
    <t>Lang School (The)</t>
  </si>
  <si>
    <t>342700226057</t>
  </si>
  <si>
    <t>Mesivta Yam Hatorah</t>
  </si>
  <si>
    <t>342900226050</t>
  </si>
  <si>
    <t>Yeshiva Rabbi Leib Kovner Tifereth Israel Inc</t>
  </si>
  <si>
    <t>342900996046</t>
  </si>
  <si>
    <t>Nurturing Center (The)</t>
  </si>
  <si>
    <t>620600806056</t>
  </si>
  <si>
    <t>Abundant Life Academy</t>
  </si>
  <si>
    <t>310200996051</t>
  </si>
  <si>
    <t>Ecole Internationale De New York</t>
  </si>
  <si>
    <t>332200226048</t>
  </si>
  <si>
    <t>Ezra Hatzvy Academy</t>
  </si>
  <si>
    <t>321100806052</t>
  </si>
  <si>
    <t>Wake-Eden Christian Academy</t>
  </si>
  <si>
    <t>500402996054</t>
  </si>
  <si>
    <t>Community Enrichment Center</t>
  </si>
  <si>
    <t>441301996070</t>
  </si>
  <si>
    <t>Montgomery Montessori School Inc</t>
  </si>
  <si>
    <t>321100806073</t>
  </si>
  <si>
    <t>Harvest Preparatory Academy</t>
  </si>
  <si>
    <t>332100226074</t>
  </si>
  <si>
    <t>Bais Yaakov Oz Vehodar</t>
  </si>
  <si>
    <t>332100226075</t>
  </si>
  <si>
    <t>Yeshivat Darchei Eres Inc</t>
  </si>
  <si>
    <t>310400995720</t>
  </si>
  <si>
    <t>Manhattan Free School</t>
  </si>
  <si>
    <t>590501226076</t>
  </si>
  <si>
    <t>Bais Yaakov Of South Fallsburg</t>
  </si>
  <si>
    <t>331500226079</t>
  </si>
  <si>
    <t>Bnos Margulia Viznitz</t>
  </si>
  <si>
    <t>010500996017</t>
  </si>
  <si>
    <t>Albany Montessori Education Center, Llc</t>
  </si>
  <si>
    <t>332100995351</t>
  </si>
  <si>
    <t>Imagine Academy</t>
  </si>
  <si>
    <t>440102996083</t>
  </si>
  <si>
    <t>Hudson Hills Academy</t>
  </si>
  <si>
    <t>331500995687</t>
  </si>
  <si>
    <t>International School Of Brooklyn</t>
  </si>
  <si>
    <t>310200996064</t>
  </si>
  <si>
    <t>Blue School</t>
  </si>
  <si>
    <t>310200999614</t>
  </si>
  <si>
    <t>School For Young Performers</t>
  </si>
  <si>
    <t>331300229955</t>
  </si>
  <si>
    <t>Talmud Torah D'Nitra</t>
  </si>
  <si>
    <t>332100229813</t>
  </si>
  <si>
    <t>Ivdu School</t>
  </si>
  <si>
    <t>280213225541</t>
  </si>
  <si>
    <t>Cheder At The Ohel</t>
  </si>
  <si>
    <t>332000226005</t>
  </si>
  <si>
    <t>Congregation Bnos Yaakov</t>
  </si>
  <si>
    <t>342900996085</t>
  </si>
  <si>
    <t>Mona Prep Day Care Inc</t>
  </si>
  <si>
    <t>331500226080</t>
  </si>
  <si>
    <t>Shaare Torah Elementary School For Girls</t>
  </si>
  <si>
    <t>342900626081</t>
  </si>
  <si>
    <t>Wellspring Elementary</t>
  </si>
  <si>
    <t>500402226086</t>
  </si>
  <si>
    <t>Congregation Yeshiva Of Greater Monsey Inc</t>
  </si>
  <si>
    <t>480601996087</t>
  </si>
  <si>
    <t>Longview School</t>
  </si>
  <si>
    <t>530301995716</t>
  </si>
  <si>
    <t>Riverrun Community Montessori</t>
  </si>
  <si>
    <t>280410219458</t>
  </si>
  <si>
    <t>Solomon Schechter Middle High School</t>
  </si>
  <si>
    <t>500402226093</t>
  </si>
  <si>
    <t>Congregation Yeshivas Meon Hatorah</t>
  </si>
  <si>
    <t>280216625599</t>
  </si>
  <si>
    <t>Hamza Academy</t>
  </si>
  <si>
    <t>310200996095</t>
  </si>
  <si>
    <t>Avenues New York Llc</t>
  </si>
  <si>
    <t>342700226097</t>
  </si>
  <si>
    <t>Mesivta Shaarei Chaim</t>
  </si>
  <si>
    <t>662300995058</t>
  </si>
  <si>
    <t>John A Coleman School</t>
  </si>
  <si>
    <t>331300996011</t>
  </si>
  <si>
    <t>Brooklyn Waldorf School</t>
  </si>
  <si>
    <t>332100995457</t>
  </si>
  <si>
    <t>Reach For The Stars Learning Center</t>
  </si>
  <si>
    <t>580305996058</t>
  </si>
  <si>
    <t>Our Sons And Daughters</t>
  </si>
  <si>
    <t>270301996102</t>
  </si>
  <si>
    <t>Faith Bible Academy</t>
  </si>
  <si>
    <t>400900996105</t>
  </si>
  <si>
    <t>Christ The King Preparatory Academy</t>
  </si>
  <si>
    <t>331900999388</t>
  </si>
  <si>
    <t>Brooklyn Preparatory School</t>
  </si>
  <si>
    <t>230901655470</t>
  </si>
  <si>
    <t>Millcreek Amish School</t>
  </si>
  <si>
    <t>230901655472</t>
  </si>
  <si>
    <t>Deerbrook School</t>
  </si>
  <si>
    <t>331500229003</t>
  </si>
  <si>
    <t>Bais Yaakov Faigeh Schonberger Of Adas Yereim</t>
  </si>
  <si>
    <t>500402225708</t>
  </si>
  <si>
    <t>Monsey Beis Chaya Mushka-High School</t>
  </si>
  <si>
    <t>332100226100</t>
  </si>
  <si>
    <t>Congregation Bnos Chaya</t>
  </si>
  <si>
    <t>332000226101</t>
  </si>
  <si>
    <t>Yeshiva And Mesivta Wiznitz Of Usa</t>
  </si>
  <si>
    <t>310200626122</t>
  </si>
  <si>
    <t>Islamic Cultural Center School</t>
  </si>
  <si>
    <t>331500226123</t>
  </si>
  <si>
    <t>Mesilas Bais Yaakov</t>
  </si>
  <si>
    <t>141800626108</t>
  </si>
  <si>
    <t>Al-Rasheed Academy</t>
  </si>
  <si>
    <t>580203996106</t>
  </si>
  <si>
    <t>Sunshine Alternative Education Center</t>
  </si>
  <si>
    <t>500402226096</t>
  </si>
  <si>
    <t>Congregation Mesifta</t>
  </si>
  <si>
    <t>280502996119</t>
  </si>
  <si>
    <t>Fusion Academy</t>
  </si>
  <si>
    <t>590501226115</t>
  </si>
  <si>
    <t>Yeshiva Zichron Mayir</t>
  </si>
  <si>
    <t>310200996116</t>
  </si>
  <si>
    <t>Fusion Academy Manhattan</t>
  </si>
  <si>
    <t>500401996118</t>
  </si>
  <si>
    <t>Pascack Valley Learning Center</t>
  </si>
  <si>
    <t>332200226102</t>
  </si>
  <si>
    <t>Congregation Derech Emunah Viener</t>
  </si>
  <si>
    <t>500402226104</t>
  </si>
  <si>
    <t>Bais Yaakov Elementary School Of Rockland</t>
  </si>
  <si>
    <t>520302996103</t>
  </si>
  <si>
    <t>Sara Marie School (The)</t>
  </si>
  <si>
    <t>621101996107</t>
  </si>
  <si>
    <t>Mount School</t>
  </si>
  <si>
    <t>500101226114</t>
  </si>
  <si>
    <t>Rockland Jewish Academy</t>
  </si>
  <si>
    <t>580602996112</t>
  </si>
  <si>
    <t>Peconic Community School</t>
  </si>
  <si>
    <t>332200226113</t>
  </si>
  <si>
    <t>Yeshivat Mekor Haim</t>
  </si>
  <si>
    <t>060701656109</t>
  </si>
  <si>
    <t>Hidden Valley School</t>
  </si>
  <si>
    <t>331300996124</t>
  </si>
  <si>
    <t>The Co-Op School</t>
  </si>
  <si>
    <t>332200226125</t>
  </si>
  <si>
    <t>Yeshiva Ohr Yisrael</t>
  </si>
  <si>
    <t>332000226126</t>
  </si>
  <si>
    <t>Mosdos Satmar Bp</t>
  </si>
  <si>
    <t>261201996127</t>
  </si>
  <si>
    <t>Southeast Christian Academy</t>
  </si>
  <si>
    <t>500402226129</t>
  </si>
  <si>
    <t>Mesivta Ahavas Hatorah</t>
  </si>
  <si>
    <t>331400996130</t>
  </si>
  <si>
    <t>Williamsburg Northside School</t>
  </si>
  <si>
    <t>500402226134</t>
  </si>
  <si>
    <t>Mesivta Of Yeshiva D'Monsey</t>
  </si>
  <si>
    <t>140707137080</t>
  </si>
  <si>
    <t>Cantalician Center For Learning, Inc</t>
  </si>
  <si>
    <t>261313995996</t>
  </si>
  <si>
    <t>St John Bosco School</t>
  </si>
  <si>
    <t>280216997856</t>
  </si>
  <si>
    <t>Martin De Porres School</t>
  </si>
  <si>
    <t>280227996019</t>
  </si>
  <si>
    <t>500402220016</t>
  </si>
  <si>
    <t>Congregation Yeshiva Noiam Mgodim</t>
  </si>
  <si>
    <t>331400226138</t>
  </si>
  <si>
    <t>Yeshiva Jesode Hatorah Wilson</t>
  </si>
  <si>
    <t>621101996089</t>
  </si>
  <si>
    <t>Mount Academy (The)</t>
  </si>
  <si>
    <t>331400226027</t>
  </si>
  <si>
    <t>Talmud Torah Tzemach Tzadik Viznitz</t>
  </si>
  <si>
    <t>661100226120</t>
  </si>
  <si>
    <t>Westchester Torah Academy</t>
  </si>
  <si>
    <t>332100996136</t>
  </si>
  <si>
    <t>Butterfly</t>
  </si>
  <si>
    <t>580509996137</t>
  </si>
  <si>
    <t>Bridges Academy (The)</t>
  </si>
  <si>
    <t>500402226135</t>
  </si>
  <si>
    <t>Congregation Yetev Lev Of Monsey - Girls</t>
  </si>
  <si>
    <t>332200226139</t>
  </si>
  <si>
    <t>Mesivta Meor Hatorah</t>
  </si>
  <si>
    <t>331400226143</t>
  </si>
  <si>
    <t>Ohel Chaya</t>
  </si>
  <si>
    <t>331800226147</t>
  </si>
  <si>
    <t>Eisek Hatorah D'Rachmistrivka</t>
  </si>
  <si>
    <t>331300996145</t>
  </si>
  <si>
    <t>Science, Language And Arts International School</t>
  </si>
  <si>
    <t>571800996146</t>
  </si>
  <si>
    <t>St Ann'S Academy</t>
  </si>
  <si>
    <t>412300996148</t>
  </si>
  <si>
    <t>662200996141</t>
  </si>
  <si>
    <t>Fusion Academy Westchester</t>
  </si>
  <si>
    <t>050100996140</t>
  </si>
  <si>
    <t>Creative Minds Montessori School</t>
  </si>
  <si>
    <t>500402226150</t>
  </si>
  <si>
    <t>Yeshiva Ohr Torah</t>
  </si>
  <si>
    <t>500402226151</t>
  </si>
  <si>
    <t>Cong Khal Yereim Yesh Bais Hillel</t>
  </si>
  <si>
    <t>310100996152</t>
  </si>
  <si>
    <t>Quad Preparatory School (The)</t>
  </si>
  <si>
    <t>332200226037</t>
  </si>
  <si>
    <t>Zvi Dov Roth Academy Of Yeshiva Rambam</t>
  </si>
  <si>
    <t>332200226044</t>
  </si>
  <si>
    <t>Mevakshai Hashem</t>
  </si>
  <si>
    <t>331700999781</t>
  </si>
  <si>
    <t>Little Flower Prep School</t>
  </si>
  <si>
    <t>512201656117</t>
  </si>
  <si>
    <t>Deer Crossing Amish School</t>
  </si>
  <si>
    <t>580413995755</t>
  </si>
  <si>
    <t>Huntington Montessori-Northshore Learning Inc.</t>
  </si>
  <si>
    <t>580413996047</t>
  </si>
  <si>
    <t>West Hills Montessori School</t>
  </si>
  <si>
    <t>261401168384</t>
  </si>
  <si>
    <t>Trinity Montessori School</t>
  </si>
  <si>
    <t>310200995987</t>
  </si>
  <si>
    <t>Speyer Legacy School (The)</t>
  </si>
  <si>
    <t>342800626153</t>
  </si>
  <si>
    <t>Rising Stars Islamic School</t>
  </si>
  <si>
    <t>030200227054</t>
  </si>
  <si>
    <t>Hillel Academy</t>
  </si>
  <si>
    <t>031401996149</t>
  </si>
  <si>
    <t>Upward Look Christian Cademy</t>
  </si>
  <si>
    <t>580302999478</t>
  </si>
  <si>
    <t>Ross School</t>
  </si>
  <si>
    <t>580403999321</t>
  </si>
  <si>
    <t>Daytop Preparatory School</t>
  </si>
  <si>
    <t>151701996167</t>
  </si>
  <si>
    <t>Lakeside School</t>
  </si>
  <si>
    <t>332200226161</t>
  </si>
  <si>
    <t>Mercaz Gan Of Flatbush/Yeshiva Ohel Sarah</t>
  </si>
  <si>
    <t>331700806158</t>
  </si>
  <si>
    <t>New York Christian Center Academy</t>
  </si>
  <si>
    <t>331700996159</t>
  </si>
  <si>
    <t>Lefferts Gardens Montessori</t>
  </si>
  <si>
    <t>332100226165</t>
  </si>
  <si>
    <t>Yeshiva Yesodei Hachaim</t>
  </si>
  <si>
    <t>331300996172</t>
  </si>
  <si>
    <t>Fusion Academy Brooklyn</t>
  </si>
  <si>
    <t>331400226156</t>
  </si>
  <si>
    <t>Be'Er Miriam</t>
  </si>
  <si>
    <t>500402226156</t>
  </si>
  <si>
    <t>Mosdos Sanz Of Monsey</t>
  </si>
  <si>
    <t>500402226163</t>
  </si>
  <si>
    <t>Congregation Borov Inc</t>
  </si>
  <si>
    <t>500402226164</t>
  </si>
  <si>
    <t>Congregation Tiferes Yisroel</t>
  </si>
  <si>
    <t>500402226168</t>
  </si>
  <si>
    <t>Yeshiva Kinyan Torah</t>
  </si>
  <si>
    <t>440901996154</t>
  </si>
  <si>
    <t>Holy Angels Of The Hudson Valley</t>
  </si>
  <si>
    <t>441301996162</t>
  </si>
  <si>
    <t>Ms Claire'S Montesori Llc</t>
  </si>
  <si>
    <t>480401996170</t>
  </si>
  <si>
    <t>Manitou School (The)</t>
  </si>
  <si>
    <t>050100996169</t>
  </si>
  <si>
    <t>John Paul Ii Academy Of Auburn</t>
  </si>
  <si>
    <t>342800806166</t>
  </si>
  <si>
    <t>Allen Christian School</t>
  </si>
  <si>
    <t>140600996171</t>
  </si>
  <si>
    <t>Academy Of Scholars (The)</t>
  </si>
  <si>
    <t>310300996157</t>
  </si>
  <si>
    <t>Shefa School, Inc</t>
  </si>
  <si>
    <t>310100996176</t>
  </si>
  <si>
    <t>World Class Learning Academy</t>
  </si>
  <si>
    <t>260101229557</t>
  </si>
  <si>
    <t>Ora Academy</t>
  </si>
  <si>
    <t>130200996177</t>
  </si>
  <si>
    <t>Hudson Hills Academy-Beacon Campus</t>
  </si>
  <si>
    <t>010100996179</t>
  </si>
  <si>
    <t>Castle Island Bilingual Montessori</t>
  </si>
  <si>
    <t>500402226175</t>
  </si>
  <si>
    <t>Areivim</t>
  </si>
  <si>
    <t>440102996173</t>
  </si>
  <si>
    <t>Birch School (The)</t>
  </si>
  <si>
    <t>441301996178</t>
  </si>
  <si>
    <t>School Time Children'S Center</t>
  </si>
  <si>
    <t>331800996174</t>
  </si>
  <si>
    <t>Danielle'S Educating For The Future Inc</t>
  </si>
  <si>
    <t>Master Vineyard Mission Academy (The)</t>
  </si>
  <si>
    <t>560701856180</t>
  </si>
  <si>
    <t>Seneca Bible Baptist Academy</t>
  </si>
  <si>
    <t>571000996187</t>
  </si>
  <si>
    <t>Kings' Way</t>
  </si>
  <si>
    <t>280210996182</t>
  </si>
  <si>
    <t>Young Achievers Learning Experience</t>
  </si>
  <si>
    <t>331500996181</t>
  </si>
  <si>
    <t>Basis Independent Brooklyn</t>
  </si>
  <si>
    <t>660801995963</t>
  </si>
  <si>
    <t>E F International Academy</t>
  </si>
  <si>
    <t>310200996184</t>
  </si>
  <si>
    <t>Pine Street School</t>
  </si>
  <si>
    <t>310200998981</t>
  </si>
  <si>
    <t>De La Salle Academy</t>
  </si>
  <si>
    <t>580410999731</t>
  </si>
  <si>
    <t>Sappo School</t>
  </si>
  <si>
    <t>332100229735</t>
  </si>
  <si>
    <t>Yeshiva Sharei Hatzlucha</t>
  </si>
  <si>
    <t>332200226183</t>
  </si>
  <si>
    <t>Bais Shifra</t>
  </si>
  <si>
    <t>321000996192</t>
  </si>
  <si>
    <t>Hope Academy Of The Bronx</t>
  </si>
  <si>
    <t>321100996186</t>
  </si>
  <si>
    <t>Psy Inc</t>
  </si>
  <si>
    <t>310300996185</t>
  </si>
  <si>
    <t>Manhattan Star Academy</t>
  </si>
  <si>
    <t>West Point Middle School</t>
  </si>
  <si>
    <t>332100226160</t>
  </si>
  <si>
    <t>Pathway Study Center Inc (The)</t>
  </si>
  <si>
    <t>260401994567</t>
  </si>
  <si>
    <t>Archangel School</t>
  </si>
  <si>
    <t>331500229996</t>
  </si>
  <si>
    <t>Yeshiva Beth Joseph Zvi Dushinsky</t>
  </si>
  <si>
    <t>500401225586</t>
  </si>
  <si>
    <t>Congregation Bais Chana Malka</t>
  </si>
  <si>
    <t>660805145155</t>
  </si>
  <si>
    <t>Academy Of Our Lady Of Good Counsel Elementary School</t>
  </si>
  <si>
    <t>342500625444</t>
  </si>
  <si>
    <t>Al-Mamoor School</t>
  </si>
  <si>
    <t>331400226098</t>
  </si>
  <si>
    <t>Congregation Darkei Avos Sanz - Site 1</t>
  </si>
  <si>
    <t>460102805690</t>
  </si>
  <si>
    <t>Fellowship Baptist Academy</t>
  </si>
  <si>
    <t>331800125970</t>
  </si>
  <si>
    <t>Catherine Laboure Special Education Program</t>
  </si>
  <si>
    <t>280215226155</t>
  </si>
  <si>
    <t>Yeshivath Gesher</t>
  </si>
  <si>
    <t>County</t>
  </si>
  <si>
    <t>BEDS Code</t>
  </si>
  <si>
    <t>School Name</t>
  </si>
  <si>
    <t>School Type</t>
  </si>
  <si>
    <t>Affiliation</t>
  </si>
  <si>
    <t>Parsons Child And Family Center</t>
  </si>
  <si>
    <t>131500999527</t>
  </si>
  <si>
    <t>260803994567</t>
  </si>
  <si>
    <t>280214226155</t>
  </si>
  <si>
    <t>310300998981</t>
  </si>
  <si>
    <t>331400229996</t>
  </si>
  <si>
    <t>Saint Francis De Sales School For The Deaf In Brooklyn</t>
  </si>
  <si>
    <t>332000125970</t>
  </si>
  <si>
    <t>332000229735</t>
  </si>
  <si>
    <t>332100996160</t>
  </si>
  <si>
    <t>333200226098</t>
  </si>
  <si>
    <t>Congregation Darkei Avos Sanz</t>
  </si>
  <si>
    <t>342800625444</t>
  </si>
  <si>
    <t>400800445994</t>
  </si>
  <si>
    <t>410601656142</t>
  </si>
  <si>
    <t>West Branch Parochial School</t>
  </si>
  <si>
    <t>440301996121</t>
  </si>
  <si>
    <t>461801805690</t>
  </si>
  <si>
    <t>500402225586</t>
  </si>
  <si>
    <t>580224999731</t>
  </si>
  <si>
    <t>660401995963</t>
  </si>
  <si>
    <t>662200145155</t>
  </si>
  <si>
    <t>Leake &amp; Watts Services</t>
  </si>
  <si>
    <t>PREK</t>
  </si>
  <si>
    <t>HALFK</t>
  </si>
  <si>
    <t>FULLK</t>
  </si>
  <si>
    <t>GR1</t>
  </si>
  <si>
    <t>GR2</t>
  </si>
  <si>
    <t>GR3</t>
  </si>
  <si>
    <t>GR4</t>
  </si>
  <si>
    <t>GR5</t>
  </si>
  <si>
    <t>GR6</t>
  </si>
  <si>
    <t>Total PREK-UGS</t>
  </si>
  <si>
    <t>Total K-UGS</t>
  </si>
  <si>
    <t>Updated: 2/5/2016</t>
  </si>
  <si>
    <t>IRS BEDS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</si>
</sst>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Border="1"/>
  </cellXfs>
  <cellStyles count="1">
    <cellStyle name="Normal" xfId="0" builtinId="0"/>
  </cellStyles>
  <dxfs count="3">
    <dxf>
      <numFmt numFmtId="0" formatCode="General"/>
    </dxf>
    <dxf>
      <numFmt numFmtId="0" formatCode="General"/>
    </dxf>
    <dxf>
      <fill>
        <patternFill patternType="solid">
          <fgColor indexed="64"/>
          <bgColor theme="0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Nonpublic enrollment" connectionId="1" autoFormatId="16" applyNumberFormats="0" applyBorderFormats="0" applyFontFormats="0" applyPatternFormats="0" applyAlignmentFormats="0" applyWidthHeightFormats="0">
  <queryTableRefresh nextId="25" unboundColumnsRight="2">
    <queryTableFields count="24">
      <queryTableField id="1" name="COUNTY_NAME" tableColumnId="1"/>
      <queryTableField id="2" name="BEDS_CD" tableColumnId="2"/>
      <queryTableField id="3" name="SCHOOL_NAME" tableColumnId="3"/>
      <queryTableField id="4" name="SCHOOL_TYPE_DESC" tableColumnId="4"/>
      <queryTableField id="5" name="INST_SUB_TYPE_DESC" tableColumnId="5"/>
      <queryTableField id="6" name="N_ENRL_PREK_TOT" tableColumnId="6"/>
      <queryTableField id="7" name="N_ENRL_HALFK_TOT" tableColumnId="7"/>
      <queryTableField id="8" name="N_ENRL_FULLK_TOT" tableColumnId="8"/>
      <queryTableField id="9" name="N_ENRL_GR1_TOT" tableColumnId="9"/>
      <queryTableField id="10" name="N_ENRL_GR2_TOT" tableColumnId="10"/>
      <queryTableField id="11" name="N_ENRL_GR3_TOT" tableColumnId="11"/>
      <queryTableField id="12" name="N_ENRL_GR4_TOT" tableColumnId="12"/>
      <queryTableField id="13" name="N_ENRL_GR5_TOT" tableColumnId="13"/>
      <queryTableField id="14" name="N_ENRL_GR6_TOT" tableColumnId="14"/>
      <queryTableField id="15" name="N_ENRL_UGE_TOT" tableColumnId="15"/>
      <queryTableField id="16" name="N_ENRL_GR7_TOT" tableColumnId="16"/>
      <queryTableField id="17" name="N_ENRL_GR8_TOT" tableColumnId="17"/>
      <queryTableField id="18" name="N_ENRL_GR9_TOT" tableColumnId="18"/>
      <queryTableField id="19" name="N_ENRL_GR10_TOT" tableColumnId="19"/>
      <queryTableField id="20" name="N_ENRL_GR11_TOT" tableColumnId="20"/>
      <queryTableField id="21" name="N_ENRL_GR12_TOT" tableColumnId="21"/>
      <queryTableField id="22" name="N_ENRL_UGS_TOT" tableColumnId="22"/>
      <queryTableField id="23" dataBound="0" tableColumnId="23"/>
      <queryTableField id="24" dataBound="0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Nonpublic_enrollment" displayName="Table_Nonpublic_enrollment" ref="A1:X1764" tableType="queryTable" totalsRowShown="0" headerRowDxfId="2">
  <autoFilter ref="A1:X1764"/>
  <tableColumns count="24">
    <tableColumn id="1" uniqueName="1" name="County" queryTableFieldId="1"/>
    <tableColumn id="2" uniqueName="2" name="BEDS Code" queryTableFieldId="2"/>
    <tableColumn id="3" uniqueName="3" name="School Name" queryTableFieldId="3"/>
    <tableColumn id="4" uniqueName="4" name="School Type" queryTableFieldId="4"/>
    <tableColumn id="5" uniqueName="5" name="Affiliation" queryTableFieldId="5"/>
    <tableColumn id="6" uniqueName="6" name="PREK" queryTableFieldId="6"/>
    <tableColumn id="7" uniqueName="7" name="HALFK" queryTableFieldId="7"/>
    <tableColumn id="8" uniqueName="8" name="FULLK" queryTableFieldId="8"/>
    <tableColumn id="9" uniqueName="9" name="GR1" queryTableFieldId="9"/>
    <tableColumn id="10" uniqueName="10" name="GR2" queryTableFieldId="10"/>
    <tableColumn id="11" uniqueName="11" name="GR3" queryTableFieldId="11"/>
    <tableColumn id="12" uniqueName="12" name="GR4" queryTableFieldId="12"/>
    <tableColumn id="13" uniqueName="13" name="GR5" queryTableFieldId="13"/>
    <tableColumn id="14" uniqueName="14" name="GR6" queryTableFieldId="14"/>
    <tableColumn id="15" uniqueName="15" name="UGE" queryTableFieldId="15"/>
    <tableColumn id="16" uniqueName="16" name="GR7" queryTableFieldId="16"/>
    <tableColumn id="17" uniqueName="17" name="GR8" queryTableFieldId="17"/>
    <tableColumn id="18" uniqueName="18" name="GR9" queryTableFieldId="18"/>
    <tableColumn id="19" uniqueName="19" name="GR10" queryTableFieldId="19"/>
    <tableColumn id="20" uniqueName="20" name="GR11" queryTableFieldId="20"/>
    <tableColumn id="21" uniqueName="21" name="GR12" queryTableFieldId="21"/>
    <tableColumn id="22" uniqueName="22" name="UGS" queryTableFieldId="22"/>
    <tableColumn id="23" uniqueName="23" name="Total PREK-UGS" queryTableFieldId="23" dataDxfId="1">
      <calculatedColumnFormula>SUM(Table_Nonpublic_enrollment[[#This Row],[PREK]:[UGS]])</calculatedColumnFormula>
    </tableColumn>
    <tableColumn id="24" uniqueName="24" name="Total K-UGS" queryTableFieldId="24" dataDxfId="0">
      <calculatedColumnFormula>SUM(G2:V2)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67"/>
  <sheetViews>
    <sheetView tabSelected="1" workbookViewId="0">
      <selection activeCell="E1765" sqref="E1765"/>
    </sheetView>
  </sheetViews>
  <sheetFormatPr defaultRowHeight="15" x14ac:dyDescent="0.25"/>
  <cols>
    <col min="1" max="1" width="14.28515625" bestFit="1" customWidth="1"/>
    <col min="2" max="2" width="13.140625" bestFit="1" customWidth="1"/>
    <col min="3" max="3" width="67" bestFit="1" customWidth="1"/>
    <col min="4" max="4" width="13.7109375" bestFit="1" customWidth="1"/>
    <col min="5" max="5" width="43.140625" bestFit="1" customWidth="1"/>
    <col min="6" max="6" width="7.5703125" bestFit="1" customWidth="1"/>
    <col min="7" max="7" width="8.7109375" bestFit="1" customWidth="1"/>
    <col min="8" max="8" width="8.28515625" bestFit="1" customWidth="1"/>
    <col min="9" max="14" width="6.5703125" bestFit="1" customWidth="1"/>
    <col min="15" max="15" width="6.7109375" bestFit="1" customWidth="1"/>
    <col min="16" max="18" width="6.5703125" bestFit="1" customWidth="1"/>
    <col min="19" max="21" width="7.5703125" bestFit="1" customWidth="1"/>
    <col min="22" max="22" width="6.7109375" bestFit="1" customWidth="1"/>
    <col min="23" max="23" width="16.7109375" customWidth="1"/>
    <col min="24" max="24" width="13.42578125" bestFit="1" customWidth="1"/>
  </cols>
  <sheetData>
    <row r="1" spans="1:24" x14ac:dyDescent="0.25">
      <c r="A1" s="1" t="s">
        <v>3466</v>
      </c>
      <c r="B1" s="1" t="s">
        <v>3467</v>
      </c>
      <c r="C1" s="1" t="s">
        <v>3468</v>
      </c>
      <c r="D1" s="1" t="s">
        <v>3469</v>
      </c>
      <c r="E1" s="1" t="s">
        <v>3470</v>
      </c>
      <c r="F1" s="1" t="s">
        <v>3494</v>
      </c>
      <c r="G1" s="1" t="s">
        <v>3495</v>
      </c>
      <c r="H1" s="1" t="s">
        <v>3496</v>
      </c>
      <c r="I1" s="1" t="s">
        <v>3497</v>
      </c>
      <c r="J1" s="1" t="s">
        <v>3498</v>
      </c>
      <c r="K1" s="1" t="s">
        <v>3499</v>
      </c>
      <c r="L1" s="1" t="s">
        <v>3500</v>
      </c>
      <c r="M1" s="1" t="s">
        <v>3501</v>
      </c>
      <c r="N1" s="1" t="s">
        <v>3502</v>
      </c>
      <c r="O1" s="1" t="s">
        <v>0</v>
      </c>
      <c r="P1" s="1" t="s">
        <v>1</v>
      </c>
      <c r="Q1" s="1" t="s">
        <v>2</v>
      </c>
      <c r="R1" s="1" t="s">
        <v>3</v>
      </c>
      <c r="S1" s="1" t="s">
        <v>4</v>
      </c>
      <c r="T1" s="1" t="s">
        <v>5</v>
      </c>
      <c r="U1" s="1" t="s">
        <v>6</v>
      </c>
      <c r="V1" s="1" t="s">
        <v>7</v>
      </c>
      <c r="W1" s="1" t="s">
        <v>3503</v>
      </c>
      <c r="X1" s="1" t="s">
        <v>3504</v>
      </c>
    </row>
    <row r="2" spans="1:24" x14ac:dyDescent="0.25">
      <c r="A2" t="s">
        <v>8</v>
      </c>
      <c r="B2" t="s">
        <v>2426</v>
      </c>
      <c r="C2" t="s">
        <v>2427</v>
      </c>
      <c r="D2" t="s">
        <v>11</v>
      </c>
      <c r="E2" t="s">
        <v>15</v>
      </c>
      <c r="F2">
        <v>6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4</v>
      </c>
      <c r="Q2">
        <v>5</v>
      </c>
      <c r="R2">
        <v>25</v>
      </c>
      <c r="S2">
        <v>8</v>
      </c>
      <c r="T2">
        <v>8</v>
      </c>
      <c r="U2">
        <v>2</v>
      </c>
      <c r="V2">
        <v>0</v>
      </c>
      <c r="W2">
        <f>SUM(Table_Nonpublic_enrollment[[#This Row],[PREK]:[UGS]])</f>
        <v>58</v>
      </c>
      <c r="X2">
        <f t="shared" ref="X2:X65" si="0">SUM(G2:V2)</f>
        <v>52</v>
      </c>
    </row>
    <row r="3" spans="1:24" x14ac:dyDescent="0.25">
      <c r="A3" t="s">
        <v>8</v>
      </c>
      <c r="B3" t="s">
        <v>2428</v>
      </c>
      <c r="C3" t="s">
        <v>795</v>
      </c>
      <c r="D3" t="s">
        <v>11</v>
      </c>
      <c r="E3" t="s">
        <v>15</v>
      </c>
      <c r="F3">
        <v>39</v>
      </c>
      <c r="G3">
        <v>0</v>
      </c>
      <c r="H3">
        <v>17</v>
      </c>
      <c r="I3">
        <v>12</v>
      </c>
      <c r="J3">
        <v>20</v>
      </c>
      <c r="K3">
        <v>16</v>
      </c>
      <c r="L3">
        <v>23</v>
      </c>
      <c r="M3">
        <v>10</v>
      </c>
      <c r="N3">
        <v>14</v>
      </c>
      <c r="O3">
        <v>0</v>
      </c>
      <c r="P3">
        <v>17</v>
      </c>
      <c r="Q3">
        <v>14</v>
      </c>
      <c r="R3">
        <v>0</v>
      </c>
      <c r="S3">
        <v>0</v>
      </c>
      <c r="T3">
        <v>0</v>
      </c>
      <c r="U3">
        <v>0</v>
      </c>
      <c r="V3">
        <v>0</v>
      </c>
      <c r="W3">
        <f>SUM(Table_Nonpublic_enrollment[[#This Row],[PREK]:[UGS]])</f>
        <v>182</v>
      </c>
      <c r="X3">
        <f t="shared" si="0"/>
        <v>143</v>
      </c>
    </row>
    <row r="4" spans="1:24" x14ac:dyDescent="0.25">
      <c r="A4" t="s">
        <v>8</v>
      </c>
      <c r="B4" t="s">
        <v>2429</v>
      </c>
      <c r="C4" t="s">
        <v>2430</v>
      </c>
      <c r="D4" t="s">
        <v>11</v>
      </c>
      <c r="E4" t="s">
        <v>15</v>
      </c>
      <c r="F4">
        <v>33</v>
      </c>
      <c r="G4">
        <v>0</v>
      </c>
      <c r="H4">
        <v>20</v>
      </c>
      <c r="I4">
        <v>23</v>
      </c>
      <c r="J4">
        <v>21</v>
      </c>
      <c r="K4">
        <v>20</v>
      </c>
      <c r="L4">
        <v>17</v>
      </c>
      <c r="M4">
        <v>20</v>
      </c>
      <c r="N4">
        <v>24</v>
      </c>
      <c r="O4">
        <v>0</v>
      </c>
      <c r="P4">
        <v>23</v>
      </c>
      <c r="Q4">
        <v>17</v>
      </c>
      <c r="R4">
        <v>0</v>
      </c>
      <c r="S4">
        <v>0</v>
      </c>
      <c r="T4">
        <v>0</v>
      </c>
      <c r="U4">
        <v>0</v>
      </c>
      <c r="V4">
        <v>0</v>
      </c>
      <c r="W4">
        <f>SUM(Table_Nonpublic_enrollment[[#This Row],[PREK]:[UGS]])</f>
        <v>218</v>
      </c>
      <c r="X4">
        <f t="shared" si="0"/>
        <v>185</v>
      </c>
    </row>
    <row r="5" spans="1:24" x14ac:dyDescent="0.25">
      <c r="A5" t="s">
        <v>8</v>
      </c>
      <c r="B5" t="s">
        <v>2431</v>
      </c>
      <c r="C5" t="s">
        <v>2432</v>
      </c>
      <c r="D5" t="s">
        <v>11</v>
      </c>
      <c r="E5" t="s">
        <v>15</v>
      </c>
      <c r="F5">
        <v>30</v>
      </c>
      <c r="G5">
        <v>0</v>
      </c>
      <c r="H5">
        <v>19</v>
      </c>
      <c r="I5">
        <v>19</v>
      </c>
      <c r="J5">
        <v>15</v>
      </c>
      <c r="K5">
        <v>10</v>
      </c>
      <c r="L5">
        <v>13</v>
      </c>
      <c r="M5">
        <v>11</v>
      </c>
      <c r="N5">
        <v>13</v>
      </c>
      <c r="O5">
        <v>0</v>
      </c>
      <c r="P5">
        <v>16</v>
      </c>
      <c r="Q5">
        <v>13</v>
      </c>
      <c r="R5">
        <v>0</v>
      </c>
      <c r="S5">
        <v>0</v>
      </c>
      <c r="T5">
        <v>0</v>
      </c>
      <c r="U5">
        <v>0</v>
      </c>
      <c r="V5">
        <v>0</v>
      </c>
      <c r="W5">
        <f>SUM(Table_Nonpublic_enrollment[[#This Row],[PREK]:[UGS]])</f>
        <v>159</v>
      </c>
      <c r="X5">
        <f t="shared" si="0"/>
        <v>129</v>
      </c>
    </row>
    <row r="6" spans="1:24" x14ac:dyDescent="0.25">
      <c r="A6" t="s">
        <v>8</v>
      </c>
      <c r="B6" t="s">
        <v>2433</v>
      </c>
      <c r="C6" t="s">
        <v>2434</v>
      </c>
      <c r="D6" t="s">
        <v>11</v>
      </c>
      <c r="E6" t="s">
        <v>15</v>
      </c>
      <c r="F6">
        <v>7</v>
      </c>
      <c r="G6">
        <v>0</v>
      </c>
      <c r="H6">
        <v>7</v>
      </c>
      <c r="I6">
        <v>11</v>
      </c>
      <c r="J6">
        <v>8</v>
      </c>
      <c r="K6">
        <v>5</v>
      </c>
      <c r="L6">
        <v>5</v>
      </c>
      <c r="M6">
        <v>13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f>SUM(Table_Nonpublic_enrollment[[#This Row],[PREK]:[UGS]])</f>
        <v>56</v>
      </c>
      <c r="X6">
        <f t="shared" si="0"/>
        <v>49</v>
      </c>
    </row>
    <row r="7" spans="1:24" x14ac:dyDescent="0.25">
      <c r="A7" t="s">
        <v>8</v>
      </c>
      <c r="B7" t="s">
        <v>2435</v>
      </c>
      <c r="C7" t="s">
        <v>2436</v>
      </c>
      <c r="D7" t="s">
        <v>11</v>
      </c>
      <c r="E7" t="s">
        <v>15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</v>
      </c>
      <c r="O7">
        <v>0</v>
      </c>
      <c r="P7">
        <v>2</v>
      </c>
      <c r="Q7">
        <v>12</v>
      </c>
      <c r="R7">
        <v>28</v>
      </c>
      <c r="S7">
        <v>19</v>
      </c>
      <c r="T7">
        <v>17</v>
      </c>
      <c r="U7">
        <v>8</v>
      </c>
      <c r="V7">
        <v>2</v>
      </c>
      <c r="W7">
        <f>SUM(Table_Nonpublic_enrollment[[#This Row],[PREK]:[UGS]])</f>
        <v>89</v>
      </c>
      <c r="X7">
        <f t="shared" si="0"/>
        <v>89</v>
      </c>
    </row>
    <row r="8" spans="1:24" x14ac:dyDescent="0.25">
      <c r="A8" t="s">
        <v>8</v>
      </c>
      <c r="B8" t="s">
        <v>2437</v>
      </c>
      <c r="C8" t="s">
        <v>2438</v>
      </c>
      <c r="D8" t="s">
        <v>11</v>
      </c>
      <c r="E8" t="s">
        <v>15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18</v>
      </c>
      <c r="O8">
        <v>0</v>
      </c>
      <c r="P8">
        <v>21</v>
      </c>
      <c r="Q8">
        <v>35</v>
      </c>
      <c r="R8">
        <v>46</v>
      </c>
      <c r="S8">
        <v>41</v>
      </c>
      <c r="T8">
        <v>43</v>
      </c>
      <c r="U8">
        <v>40</v>
      </c>
      <c r="V8">
        <v>0</v>
      </c>
      <c r="W8">
        <f>SUM(Table_Nonpublic_enrollment[[#This Row],[PREK]:[UGS]])</f>
        <v>244</v>
      </c>
      <c r="X8">
        <f t="shared" si="0"/>
        <v>244</v>
      </c>
    </row>
    <row r="9" spans="1:24" x14ac:dyDescent="0.25">
      <c r="A9" t="s">
        <v>8</v>
      </c>
      <c r="B9" t="s">
        <v>2439</v>
      </c>
      <c r="C9" t="s">
        <v>2440</v>
      </c>
      <c r="D9" t="s">
        <v>11</v>
      </c>
      <c r="E9" t="s">
        <v>15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37</v>
      </c>
      <c r="S9">
        <v>29</v>
      </c>
      <c r="T9">
        <v>46</v>
      </c>
      <c r="U9">
        <v>27</v>
      </c>
      <c r="V9">
        <v>0</v>
      </c>
      <c r="W9">
        <f>SUM(Table_Nonpublic_enrollment[[#This Row],[PREK]:[UGS]])</f>
        <v>139</v>
      </c>
      <c r="X9">
        <f t="shared" si="0"/>
        <v>139</v>
      </c>
    </row>
    <row r="10" spans="1:24" x14ac:dyDescent="0.25">
      <c r="A10" t="s">
        <v>8</v>
      </c>
      <c r="B10" t="s">
        <v>2441</v>
      </c>
      <c r="C10" t="s">
        <v>2442</v>
      </c>
      <c r="D10" t="s">
        <v>11</v>
      </c>
      <c r="E10" t="s">
        <v>21</v>
      </c>
      <c r="F10">
        <v>14</v>
      </c>
      <c r="G10">
        <v>0</v>
      </c>
      <c r="H10">
        <v>6</v>
      </c>
      <c r="I10">
        <v>7</v>
      </c>
      <c r="J10">
        <v>10</v>
      </c>
      <c r="K10">
        <v>3</v>
      </c>
      <c r="L10">
        <v>9</v>
      </c>
      <c r="M10">
        <v>6</v>
      </c>
      <c r="N10">
        <v>4</v>
      </c>
      <c r="O10">
        <v>0</v>
      </c>
      <c r="P10">
        <v>8</v>
      </c>
      <c r="Q10">
        <v>4</v>
      </c>
      <c r="R10">
        <v>4</v>
      </c>
      <c r="S10">
        <v>2</v>
      </c>
      <c r="T10">
        <v>4</v>
      </c>
      <c r="U10">
        <v>0</v>
      </c>
      <c r="V10">
        <v>0</v>
      </c>
      <c r="W10">
        <f>SUM(Table_Nonpublic_enrollment[[#This Row],[PREK]:[UGS]])</f>
        <v>81</v>
      </c>
      <c r="X10">
        <f t="shared" si="0"/>
        <v>67</v>
      </c>
    </row>
    <row r="11" spans="1:24" x14ac:dyDescent="0.25">
      <c r="A11" t="s">
        <v>8</v>
      </c>
      <c r="B11" t="s">
        <v>2443</v>
      </c>
      <c r="C11" t="s">
        <v>2444</v>
      </c>
      <c r="D11" t="s">
        <v>11</v>
      </c>
      <c r="E11" t="s">
        <v>24</v>
      </c>
      <c r="F11">
        <v>16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f>SUM(Table_Nonpublic_enrollment[[#This Row],[PREK]:[UGS]])</f>
        <v>16</v>
      </c>
      <c r="X11">
        <f t="shared" si="0"/>
        <v>0</v>
      </c>
    </row>
    <row r="12" spans="1:24" x14ac:dyDescent="0.25">
      <c r="A12" t="s">
        <v>8</v>
      </c>
      <c r="B12" t="s">
        <v>3131</v>
      </c>
      <c r="C12" t="s">
        <v>3132</v>
      </c>
      <c r="D12" t="s">
        <v>11</v>
      </c>
      <c r="E12" t="s">
        <v>18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6</v>
      </c>
      <c r="S12">
        <v>2</v>
      </c>
      <c r="T12">
        <v>5</v>
      </c>
      <c r="U12">
        <v>5</v>
      </c>
      <c r="V12">
        <v>0</v>
      </c>
      <c r="W12">
        <f>SUM(Table_Nonpublic_enrollment[[#This Row],[PREK]:[UGS]])</f>
        <v>18</v>
      </c>
      <c r="X12">
        <f t="shared" si="0"/>
        <v>18</v>
      </c>
    </row>
    <row r="13" spans="1:24" x14ac:dyDescent="0.25">
      <c r="A13" t="s">
        <v>8</v>
      </c>
      <c r="B13" t="s">
        <v>3408</v>
      </c>
      <c r="C13" t="s">
        <v>3409</v>
      </c>
      <c r="D13" t="s">
        <v>11</v>
      </c>
      <c r="E13" t="s">
        <v>18</v>
      </c>
      <c r="F13">
        <v>4</v>
      </c>
      <c r="G13">
        <v>0</v>
      </c>
      <c r="H13">
        <v>3</v>
      </c>
      <c r="I13">
        <v>1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f>SUM(Table_Nonpublic_enrollment[[#This Row],[PREK]:[UGS]])</f>
        <v>8</v>
      </c>
      <c r="X13">
        <f t="shared" si="0"/>
        <v>4</v>
      </c>
    </row>
    <row r="14" spans="1:24" x14ac:dyDescent="0.25">
      <c r="A14" t="s">
        <v>8</v>
      </c>
      <c r="B14" t="s">
        <v>2911</v>
      </c>
      <c r="C14" t="s">
        <v>2912</v>
      </c>
      <c r="D14" t="s">
        <v>11</v>
      </c>
      <c r="E14" t="s">
        <v>18</v>
      </c>
      <c r="F14">
        <v>18</v>
      </c>
      <c r="G14">
        <v>0</v>
      </c>
      <c r="H14">
        <v>20</v>
      </c>
      <c r="I14">
        <v>15</v>
      </c>
      <c r="J14">
        <v>23</v>
      </c>
      <c r="K14">
        <v>36</v>
      </c>
      <c r="L14">
        <v>39</v>
      </c>
      <c r="M14">
        <v>44</v>
      </c>
      <c r="N14">
        <v>53</v>
      </c>
      <c r="O14">
        <v>0</v>
      </c>
      <c r="P14">
        <v>62</v>
      </c>
      <c r="Q14">
        <v>74</v>
      </c>
      <c r="R14">
        <v>104</v>
      </c>
      <c r="S14">
        <v>100</v>
      </c>
      <c r="T14">
        <v>122</v>
      </c>
      <c r="U14">
        <v>110</v>
      </c>
      <c r="V14">
        <v>0</v>
      </c>
      <c r="W14">
        <f>SUM(Table_Nonpublic_enrollment[[#This Row],[PREK]:[UGS]])</f>
        <v>820</v>
      </c>
      <c r="X14">
        <f t="shared" si="0"/>
        <v>802</v>
      </c>
    </row>
    <row r="15" spans="1:24" x14ac:dyDescent="0.25">
      <c r="A15" t="s">
        <v>8</v>
      </c>
      <c r="B15" t="s">
        <v>2445</v>
      </c>
      <c r="C15" t="s">
        <v>3471</v>
      </c>
      <c r="D15" t="s">
        <v>11</v>
      </c>
      <c r="E15" t="s">
        <v>18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21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139</v>
      </c>
      <c r="W15">
        <f>SUM(Table_Nonpublic_enrollment[[#This Row],[PREK]:[UGS]])</f>
        <v>160</v>
      </c>
      <c r="X15">
        <f t="shared" si="0"/>
        <v>160</v>
      </c>
    </row>
    <row r="16" spans="1:24" x14ac:dyDescent="0.25">
      <c r="A16" t="s">
        <v>8</v>
      </c>
      <c r="B16" t="s">
        <v>2446</v>
      </c>
      <c r="C16" t="s">
        <v>2447</v>
      </c>
      <c r="D16" t="s">
        <v>11</v>
      </c>
      <c r="E16" t="s">
        <v>18</v>
      </c>
      <c r="F16">
        <v>14</v>
      </c>
      <c r="G16">
        <v>0</v>
      </c>
      <c r="H16">
        <v>2</v>
      </c>
      <c r="I16">
        <v>7</v>
      </c>
      <c r="J16">
        <v>3</v>
      </c>
      <c r="K16">
        <v>2</v>
      </c>
      <c r="L16">
        <v>5</v>
      </c>
      <c r="M16">
        <v>2</v>
      </c>
      <c r="N16">
        <v>4</v>
      </c>
      <c r="O16">
        <v>0</v>
      </c>
      <c r="P16">
        <v>5</v>
      </c>
      <c r="Q16">
        <v>2</v>
      </c>
      <c r="R16">
        <v>0</v>
      </c>
      <c r="S16">
        <v>0</v>
      </c>
      <c r="T16">
        <v>0</v>
      </c>
      <c r="U16">
        <v>0</v>
      </c>
      <c r="V16">
        <v>0</v>
      </c>
      <c r="W16">
        <f>SUM(Table_Nonpublic_enrollment[[#This Row],[PREK]:[UGS]])</f>
        <v>46</v>
      </c>
      <c r="X16">
        <f t="shared" si="0"/>
        <v>32</v>
      </c>
    </row>
    <row r="17" spans="1:24" x14ac:dyDescent="0.25">
      <c r="A17" t="s">
        <v>8</v>
      </c>
      <c r="B17" t="s">
        <v>2448</v>
      </c>
      <c r="C17" t="s">
        <v>2449</v>
      </c>
      <c r="D17" t="s">
        <v>11</v>
      </c>
      <c r="E17" t="s">
        <v>18</v>
      </c>
      <c r="F17">
        <v>0</v>
      </c>
      <c r="G17">
        <v>0</v>
      </c>
      <c r="H17">
        <v>0</v>
      </c>
      <c r="I17">
        <v>2</v>
      </c>
      <c r="J17">
        <v>9</v>
      </c>
      <c r="K17">
        <v>13</v>
      </c>
      <c r="L17">
        <v>8</v>
      </c>
      <c r="M17">
        <v>8</v>
      </c>
      <c r="N17">
        <v>11</v>
      </c>
      <c r="O17">
        <v>8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f>SUM(Table_Nonpublic_enrollment[[#This Row],[PREK]:[UGS]])</f>
        <v>59</v>
      </c>
      <c r="X17">
        <f t="shared" si="0"/>
        <v>59</v>
      </c>
    </row>
    <row r="18" spans="1:24" x14ac:dyDescent="0.25">
      <c r="A18" t="s">
        <v>8</v>
      </c>
      <c r="B18" t="s">
        <v>2450</v>
      </c>
      <c r="C18" t="s">
        <v>2451</v>
      </c>
      <c r="D18" t="s">
        <v>11</v>
      </c>
      <c r="E18" t="s">
        <v>18</v>
      </c>
      <c r="F18">
        <v>77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91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105</v>
      </c>
      <c r="W18">
        <f>SUM(Table_Nonpublic_enrollment[[#This Row],[PREK]:[UGS]])</f>
        <v>273</v>
      </c>
      <c r="X18">
        <f t="shared" si="0"/>
        <v>196</v>
      </c>
    </row>
    <row r="19" spans="1:24" x14ac:dyDescent="0.25">
      <c r="A19" t="s">
        <v>8</v>
      </c>
      <c r="B19" t="s">
        <v>2737</v>
      </c>
      <c r="C19" t="s">
        <v>2738</v>
      </c>
      <c r="D19" t="s">
        <v>11</v>
      </c>
      <c r="E19" t="s">
        <v>41</v>
      </c>
      <c r="F19">
        <v>0</v>
      </c>
      <c r="G19">
        <v>1</v>
      </c>
      <c r="H19">
        <v>3</v>
      </c>
      <c r="I19">
        <v>2</v>
      </c>
      <c r="J19">
        <v>4</v>
      </c>
      <c r="K19">
        <v>2</v>
      </c>
      <c r="L19">
        <v>5</v>
      </c>
      <c r="M19">
        <v>5</v>
      </c>
      <c r="N19">
        <v>4</v>
      </c>
      <c r="O19">
        <v>0</v>
      </c>
      <c r="P19">
        <v>2</v>
      </c>
      <c r="Q19">
        <v>0</v>
      </c>
      <c r="R19">
        <v>2</v>
      </c>
      <c r="S19">
        <v>4</v>
      </c>
      <c r="T19">
        <v>0</v>
      </c>
      <c r="U19">
        <v>0</v>
      </c>
      <c r="V19">
        <v>0</v>
      </c>
      <c r="W19">
        <f>SUM(Table_Nonpublic_enrollment[[#This Row],[PREK]:[UGS]])</f>
        <v>34</v>
      </c>
      <c r="X19">
        <f t="shared" si="0"/>
        <v>34</v>
      </c>
    </row>
    <row r="20" spans="1:24" x14ac:dyDescent="0.25">
      <c r="A20" t="s">
        <v>8</v>
      </c>
      <c r="B20" t="s">
        <v>13</v>
      </c>
      <c r="C20" t="s">
        <v>14</v>
      </c>
      <c r="D20" t="s">
        <v>11</v>
      </c>
      <c r="E20" t="s">
        <v>15</v>
      </c>
      <c r="F20">
        <v>43</v>
      </c>
      <c r="G20">
        <v>0</v>
      </c>
      <c r="H20">
        <v>25</v>
      </c>
      <c r="I20">
        <v>22</v>
      </c>
      <c r="J20">
        <v>20</v>
      </c>
      <c r="K20">
        <v>18</v>
      </c>
      <c r="L20">
        <v>23</v>
      </c>
      <c r="M20">
        <v>21</v>
      </c>
      <c r="N20">
        <v>19</v>
      </c>
      <c r="O20">
        <v>0</v>
      </c>
      <c r="P20">
        <v>29</v>
      </c>
      <c r="Q20">
        <v>19</v>
      </c>
      <c r="R20">
        <v>0</v>
      </c>
      <c r="S20">
        <v>0</v>
      </c>
      <c r="T20">
        <v>0</v>
      </c>
      <c r="U20">
        <v>0</v>
      </c>
      <c r="V20">
        <v>0</v>
      </c>
      <c r="W20">
        <f>SUM(Table_Nonpublic_enrollment[[#This Row],[PREK]:[UGS]])</f>
        <v>239</v>
      </c>
      <c r="X20">
        <f t="shared" si="0"/>
        <v>196</v>
      </c>
    </row>
    <row r="21" spans="1:24" x14ac:dyDescent="0.25">
      <c r="A21" t="s">
        <v>8</v>
      </c>
      <c r="B21" t="s">
        <v>2628</v>
      </c>
      <c r="C21" t="s">
        <v>2629</v>
      </c>
      <c r="D21" t="s">
        <v>11</v>
      </c>
      <c r="E21" t="s">
        <v>41</v>
      </c>
      <c r="F21">
        <v>9</v>
      </c>
      <c r="G21">
        <v>0</v>
      </c>
      <c r="H21">
        <v>4</v>
      </c>
      <c r="I21">
        <v>0</v>
      </c>
      <c r="J21">
        <v>0</v>
      </c>
      <c r="K21">
        <v>3</v>
      </c>
      <c r="L21">
        <v>1</v>
      </c>
      <c r="M21">
        <v>2</v>
      </c>
      <c r="N21">
        <v>1</v>
      </c>
      <c r="O21">
        <v>0</v>
      </c>
      <c r="P21">
        <v>4</v>
      </c>
      <c r="Q21">
        <v>1</v>
      </c>
      <c r="R21">
        <v>3</v>
      </c>
      <c r="S21">
        <v>3</v>
      </c>
      <c r="T21">
        <v>4</v>
      </c>
      <c r="U21">
        <v>5</v>
      </c>
      <c r="V21">
        <v>0</v>
      </c>
      <c r="W21">
        <f>SUM(Table_Nonpublic_enrollment[[#This Row],[PREK]:[UGS]])</f>
        <v>40</v>
      </c>
      <c r="X21">
        <f t="shared" si="0"/>
        <v>31</v>
      </c>
    </row>
    <row r="22" spans="1:24" x14ac:dyDescent="0.25">
      <c r="A22" t="s">
        <v>8</v>
      </c>
      <c r="B22" t="s">
        <v>16</v>
      </c>
      <c r="C22" t="s">
        <v>17</v>
      </c>
      <c r="D22" t="s">
        <v>11</v>
      </c>
      <c r="E22" t="s">
        <v>18</v>
      </c>
      <c r="F22">
        <v>10</v>
      </c>
      <c r="G22">
        <v>1</v>
      </c>
      <c r="H22">
        <v>2</v>
      </c>
      <c r="I22">
        <v>2</v>
      </c>
      <c r="J22">
        <v>1</v>
      </c>
      <c r="K22">
        <v>1</v>
      </c>
      <c r="L22">
        <v>1</v>
      </c>
      <c r="M22">
        <v>3</v>
      </c>
      <c r="N22">
        <v>2</v>
      </c>
      <c r="O22">
        <v>0</v>
      </c>
      <c r="P22">
        <v>1</v>
      </c>
      <c r="Q22">
        <v>2</v>
      </c>
      <c r="R22">
        <v>0</v>
      </c>
      <c r="S22">
        <v>0</v>
      </c>
      <c r="T22">
        <v>0</v>
      </c>
      <c r="U22">
        <v>0</v>
      </c>
      <c r="V22">
        <v>0</v>
      </c>
      <c r="W22">
        <f>SUM(Table_Nonpublic_enrollment[[#This Row],[PREK]:[UGS]])</f>
        <v>26</v>
      </c>
      <c r="X22">
        <f t="shared" si="0"/>
        <v>16</v>
      </c>
    </row>
    <row r="23" spans="1:24" x14ac:dyDescent="0.25">
      <c r="A23" t="s">
        <v>8</v>
      </c>
      <c r="B23" t="s">
        <v>3180</v>
      </c>
      <c r="C23" t="s">
        <v>3181</v>
      </c>
      <c r="D23" t="s">
        <v>11</v>
      </c>
      <c r="E23" t="s">
        <v>18</v>
      </c>
      <c r="F23">
        <v>7</v>
      </c>
      <c r="G23">
        <v>0</v>
      </c>
      <c r="H23">
        <v>2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f>SUM(Table_Nonpublic_enrollment[[#This Row],[PREK]:[UGS]])</f>
        <v>9</v>
      </c>
      <c r="X23">
        <f t="shared" si="0"/>
        <v>2</v>
      </c>
    </row>
    <row r="24" spans="1:24" x14ac:dyDescent="0.25">
      <c r="A24" t="s">
        <v>8</v>
      </c>
      <c r="B24" t="s">
        <v>2377</v>
      </c>
      <c r="C24" t="s">
        <v>1789</v>
      </c>
      <c r="D24" t="s">
        <v>11</v>
      </c>
      <c r="E24" t="s">
        <v>15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38</v>
      </c>
      <c r="O24">
        <v>0</v>
      </c>
      <c r="P24">
        <v>45</v>
      </c>
      <c r="Q24">
        <v>50</v>
      </c>
      <c r="R24">
        <v>78</v>
      </c>
      <c r="S24">
        <v>88</v>
      </c>
      <c r="T24">
        <v>86</v>
      </c>
      <c r="U24">
        <v>60</v>
      </c>
      <c r="V24">
        <v>0</v>
      </c>
      <c r="W24">
        <f>SUM(Table_Nonpublic_enrollment[[#This Row],[PREK]:[UGS]])</f>
        <v>445</v>
      </c>
      <c r="X24">
        <f t="shared" si="0"/>
        <v>445</v>
      </c>
    </row>
    <row r="25" spans="1:24" x14ac:dyDescent="0.25">
      <c r="A25" t="s">
        <v>8</v>
      </c>
      <c r="B25" t="s">
        <v>19</v>
      </c>
      <c r="C25" t="s">
        <v>20</v>
      </c>
      <c r="D25" t="s">
        <v>11</v>
      </c>
      <c r="E25" t="s">
        <v>21</v>
      </c>
      <c r="F25">
        <v>0</v>
      </c>
      <c r="G25">
        <v>0</v>
      </c>
      <c r="H25">
        <v>9</v>
      </c>
      <c r="I25">
        <v>9</v>
      </c>
      <c r="J25">
        <v>10</v>
      </c>
      <c r="K25">
        <v>14</v>
      </c>
      <c r="L25">
        <v>6</v>
      </c>
      <c r="M25">
        <v>6</v>
      </c>
      <c r="N25">
        <v>9</v>
      </c>
      <c r="O25">
        <v>0</v>
      </c>
      <c r="P25">
        <v>5</v>
      </c>
      <c r="Q25">
        <v>10</v>
      </c>
      <c r="R25">
        <v>0</v>
      </c>
      <c r="S25">
        <v>0</v>
      </c>
      <c r="T25">
        <v>0</v>
      </c>
      <c r="U25">
        <v>0</v>
      </c>
      <c r="V25">
        <v>0</v>
      </c>
      <c r="W25">
        <f>SUM(Table_Nonpublic_enrollment[[#This Row],[PREK]:[UGS]])</f>
        <v>78</v>
      </c>
      <c r="X25">
        <f t="shared" si="0"/>
        <v>78</v>
      </c>
    </row>
    <row r="26" spans="1:24" x14ac:dyDescent="0.25">
      <c r="A26" t="s">
        <v>8</v>
      </c>
      <c r="B26" t="s">
        <v>22</v>
      </c>
      <c r="C26" t="s">
        <v>23</v>
      </c>
      <c r="D26" t="s">
        <v>11</v>
      </c>
      <c r="E26" t="s">
        <v>24</v>
      </c>
      <c r="F26">
        <v>44</v>
      </c>
      <c r="G26">
        <v>9</v>
      </c>
      <c r="H26">
        <v>9</v>
      </c>
      <c r="I26">
        <v>12</v>
      </c>
      <c r="J26">
        <v>11</v>
      </c>
      <c r="K26">
        <v>15</v>
      </c>
      <c r="L26">
        <v>7</v>
      </c>
      <c r="M26">
        <v>12</v>
      </c>
      <c r="N26">
        <v>10</v>
      </c>
      <c r="O26">
        <v>0</v>
      </c>
      <c r="P26">
        <v>7</v>
      </c>
      <c r="Q26">
        <v>4</v>
      </c>
      <c r="R26">
        <v>0</v>
      </c>
      <c r="S26">
        <v>0</v>
      </c>
      <c r="T26">
        <v>0</v>
      </c>
      <c r="U26">
        <v>0</v>
      </c>
      <c r="V26">
        <v>0</v>
      </c>
      <c r="W26">
        <f>SUM(Table_Nonpublic_enrollment[[#This Row],[PREK]:[UGS]])</f>
        <v>140</v>
      </c>
      <c r="X26">
        <f t="shared" si="0"/>
        <v>96</v>
      </c>
    </row>
    <row r="27" spans="1:24" x14ac:dyDescent="0.25">
      <c r="A27" t="s">
        <v>8</v>
      </c>
      <c r="B27" t="s">
        <v>9</v>
      </c>
      <c r="C27" t="s">
        <v>10</v>
      </c>
      <c r="D27" t="s">
        <v>11</v>
      </c>
      <c r="E27" t="s">
        <v>12</v>
      </c>
      <c r="F27">
        <v>16</v>
      </c>
      <c r="G27">
        <v>0</v>
      </c>
      <c r="H27">
        <v>19</v>
      </c>
      <c r="I27">
        <v>8</v>
      </c>
      <c r="J27">
        <v>13</v>
      </c>
      <c r="K27">
        <v>14</v>
      </c>
      <c r="L27">
        <v>14</v>
      </c>
      <c r="M27">
        <v>13</v>
      </c>
      <c r="N27">
        <v>11</v>
      </c>
      <c r="O27">
        <v>0</v>
      </c>
      <c r="P27">
        <v>8</v>
      </c>
      <c r="Q27">
        <v>9</v>
      </c>
      <c r="R27">
        <v>3</v>
      </c>
      <c r="S27">
        <v>3</v>
      </c>
      <c r="T27">
        <v>0</v>
      </c>
      <c r="U27">
        <v>0</v>
      </c>
      <c r="V27">
        <v>0</v>
      </c>
      <c r="W27">
        <f>SUM(Table_Nonpublic_enrollment[[#This Row],[PREK]:[UGS]])</f>
        <v>131</v>
      </c>
      <c r="X27">
        <f t="shared" si="0"/>
        <v>115</v>
      </c>
    </row>
    <row r="28" spans="1:24" x14ac:dyDescent="0.25">
      <c r="A28" t="s">
        <v>8</v>
      </c>
      <c r="B28" t="s">
        <v>2967</v>
      </c>
      <c r="C28" t="s">
        <v>2968</v>
      </c>
      <c r="D28" t="s">
        <v>11</v>
      </c>
      <c r="E28" t="s">
        <v>15</v>
      </c>
      <c r="F28">
        <v>64</v>
      </c>
      <c r="G28">
        <v>0</v>
      </c>
      <c r="H28">
        <v>43</v>
      </c>
      <c r="I28">
        <v>14</v>
      </c>
      <c r="J28">
        <v>21</v>
      </c>
      <c r="K28">
        <v>18</v>
      </c>
      <c r="L28">
        <v>15</v>
      </c>
      <c r="M28">
        <v>12</v>
      </c>
      <c r="N28">
        <v>8</v>
      </c>
      <c r="O28">
        <v>0</v>
      </c>
      <c r="P28">
        <v>5</v>
      </c>
      <c r="Q28">
        <v>11</v>
      </c>
      <c r="R28">
        <v>0</v>
      </c>
      <c r="S28">
        <v>0</v>
      </c>
      <c r="T28">
        <v>0</v>
      </c>
      <c r="U28">
        <v>0</v>
      </c>
      <c r="V28">
        <v>0</v>
      </c>
      <c r="W28">
        <f>SUM(Table_Nonpublic_enrollment[[#This Row],[PREK]:[UGS]])</f>
        <v>211</v>
      </c>
      <c r="X28">
        <f t="shared" si="0"/>
        <v>147</v>
      </c>
    </row>
    <row r="29" spans="1:24" x14ac:dyDescent="0.25">
      <c r="A29" t="s">
        <v>8</v>
      </c>
      <c r="B29" t="s">
        <v>2966</v>
      </c>
      <c r="C29" t="s">
        <v>412</v>
      </c>
      <c r="D29" t="s">
        <v>11</v>
      </c>
      <c r="E29" t="s">
        <v>15</v>
      </c>
      <c r="F29">
        <v>107</v>
      </c>
      <c r="G29">
        <v>0</v>
      </c>
      <c r="H29">
        <v>65</v>
      </c>
      <c r="I29">
        <v>58</v>
      </c>
      <c r="J29">
        <v>55</v>
      </c>
      <c r="K29">
        <v>65</v>
      </c>
      <c r="L29">
        <v>76</v>
      </c>
      <c r="M29">
        <v>63</v>
      </c>
      <c r="N29">
        <v>63</v>
      </c>
      <c r="O29">
        <v>0</v>
      </c>
      <c r="P29">
        <v>44</v>
      </c>
      <c r="Q29">
        <v>52</v>
      </c>
      <c r="R29">
        <v>0</v>
      </c>
      <c r="S29">
        <v>0</v>
      </c>
      <c r="T29">
        <v>0</v>
      </c>
      <c r="U29">
        <v>0</v>
      </c>
      <c r="V29">
        <v>0</v>
      </c>
      <c r="W29">
        <f>SUM(Table_Nonpublic_enrollment[[#This Row],[PREK]:[UGS]])</f>
        <v>648</v>
      </c>
      <c r="X29">
        <f t="shared" si="0"/>
        <v>541</v>
      </c>
    </row>
    <row r="30" spans="1:24" x14ac:dyDescent="0.25">
      <c r="A30" t="s">
        <v>8</v>
      </c>
      <c r="B30" t="s">
        <v>2964</v>
      </c>
      <c r="C30" t="s">
        <v>2965</v>
      </c>
      <c r="D30" t="s">
        <v>11</v>
      </c>
      <c r="E30" t="s">
        <v>15</v>
      </c>
      <c r="F30">
        <v>10</v>
      </c>
      <c r="G30">
        <v>0</v>
      </c>
      <c r="H30">
        <v>15</v>
      </c>
      <c r="I30">
        <v>6</v>
      </c>
      <c r="J30">
        <v>7</v>
      </c>
      <c r="K30">
        <v>10</v>
      </c>
      <c r="L30">
        <v>16</v>
      </c>
      <c r="M30">
        <v>9</v>
      </c>
      <c r="N30">
        <v>12</v>
      </c>
      <c r="O30">
        <v>0</v>
      </c>
      <c r="P30">
        <v>9</v>
      </c>
      <c r="Q30">
        <v>7</v>
      </c>
      <c r="R30">
        <v>0</v>
      </c>
      <c r="S30">
        <v>0</v>
      </c>
      <c r="T30">
        <v>0</v>
      </c>
      <c r="U30">
        <v>0</v>
      </c>
      <c r="V30">
        <v>0</v>
      </c>
      <c r="W30">
        <f>SUM(Table_Nonpublic_enrollment[[#This Row],[PREK]:[UGS]])</f>
        <v>101</v>
      </c>
      <c r="X30">
        <f t="shared" si="0"/>
        <v>91</v>
      </c>
    </row>
    <row r="31" spans="1:24" x14ac:dyDescent="0.25">
      <c r="A31" t="s">
        <v>8</v>
      </c>
      <c r="B31" t="s">
        <v>2962</v>
      </c>
      <c r="C31" t="s">
        <v>2963</v>
      </c>
      <c r="D31" t="s">
        <v>11</v>
      </c>
      <c r="E31" t="s">
        <v>41</v>
      </c>
      <c r="F31">
        <v>17</v>
      </c>
      <c r="G31">
        <v>0</v>
      </c>
      <c r="H31">
        <v>20</v>
      </c>
      <c r="I31">
        <v>20</v>
      </c>
      <c r="J31">
        <v>16</v>
      </c>
      <c r="K31">
        <v>10</v>
      </c>
      <c r="L31">
        <v>23</v>
      </c>
      <c r="M31">
        <v>18</v>
      </c>
      <c r="N31">
        <v>20</v>
      </c>
      <c r="O31">
        <v>0</v>
      </c>
      <c r="P31">
        <v>20</v>
      </c>
      <c r="Q31">
        <v>22</v>
      </c>
      <c r="R31">
        <v>27</v>
      </c>
      <c r="S31">
        <v>16</v>
      </c>
      <c r="T31">
        <v>27</v>
      </c>
      <c r="U31">
        <v>23</v>
      </c>
      <c r="V31">
        <v>0</v>
      </c>
      <c r="W31">
        <f>SUM(Table_Nonpublic_enrollment[[#This Row],[PREK]:[UGS]])</f>
        <v>279</v>
      </c>
      <c r="X31">
        <f t="shared" si="0"/>
        <v>262</v>
      </c>
    </row>
    <row r="32" spans="1:24" x14ac:dyDescent="0.25">
      <c r="A32" t="s">
        <v>8</v>
      </c>
      <c r="B32" t="s">
        <v>2969</v>
      </c>
      <c r="C32" t="s">
        <v>2970</v>
      </c>
      <c r="D32" t="s">
        <v>11</v>
      </c>
      <c r="E32" t="s">
        <v>18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3</v>
      </c>
      <c r="O32">
        <v>31</v>
      </c>
      <c r="P32">
        <v>3</v>
      </c>
      <c r="Q32">
        <v>3</v>
      </c>
      <c r="R32">
        <v>4</v>
      </c>
      <c r="S32">
        <v>0</v>
      </c>
      <c r="T32">
        <v>1</v>
      </c>
      <c r="U32">
        <v>0</v>
      </c>
      <c r="V32">
        <v>38</v>
      </c>
      <c r="W32">
        <f>SUM(Table_Nonpublic_enrollment[[#This Row],[PREK]:[UGS]])</f>
        <v>84</v>
      </c>
      <c r="X32">
        <f t="shared" si="0"/>
        <v>84</v>
      </c>
    </row>
    <row r="33" spans="1:24" x14ac:dyDescent="0.25">
      <c r="A33" t="s">
        <v>8</v>
      </c>
      <c r="B33" t="s">
        <v>25</v>
      </c>
      <c r="C33" t="s">
        <v>26</v>
      </c>
      <c r="D33" t="s">
        <v>11</v>
      </c>
      <c r="E33" t="s">
        <v>15</v>
      </c>
      <c r="F33">
        <v>52</v>
      </c>
      <c r="G33">
        <v>0</v>
      </c>
      <c r="H33">
        <v>25</v>
      </c>
      <c r="I33">
        <v>14</v>
      </c>
      <c r="J33">
        <v>25</v>
      </c>
      <c r="K33">
        <v>18</v>
      </c>
      <c r="L33">
        <v>14</v>
      </c>
      <c r="M33">
        <v>26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f>SUM(Table_Nonpublic_enrollment[[#This Row],[PREK]:[UGS]])</f>
        <v>174</v>
      </c>
      <c r="X33">
        <f t="shared" si="0"/>
        <v>122</v>
      </c>
    </row>
    <row r="34" spans="1:24" x14ac:dyDescent="0.25">
      <c r="A34" t="s">
        <v>27</v>
      </c>
      <c r="B34" t="s">
        <v>28</v>
      </c>
      <c r="C34" t="s">
        <v>29</v>
      </c>
      <c r="D34" t="s">
        <v>11</v>
      </c>
      <c r="E34" t="s">
        <v>30</v>
      </c>
      <c r="F34">
        <v>0</v>
      </c>
      <c r="G34">
        <v>0</v>
      </c>
      <c r="H34">
        <v>0</v>
      </c>
      <c r="I34">
        <v>3</v>
      </c>
      <c r="J34">
        <v>3</v>
      </c>
      <c r="K34">
        <v>2</v>
      </c>
      <c r="L34">
        <v>3</v>
      </c>
      <c r="M34">
        <v>3</v>
      </c>
      <c r="N34">
        <v>3</v>
      </c>
      <c r="O34">
        <v>0</v>
      </c>
      <c r="P34">
        <v>4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  <c r="W34">
        <f>SUM(Table_Nonpublic_enrollment[[#This Row],[PREK]:[UGS]])</f>
        <v>22</v>
      </c>
      <c r="X34">
        <f t="shared" si="0"/>
        <v>22</v>
      </c>
    </row>
    <row r="35" spans="1:24" x14ac:dyDescent="0.25">
      <c r="A35" t="s">
        <v>27</v>
      </c>
      <c r="B35" t="s">
        <v>37</v>
      </c>
      <c r="C35" t="s">
        <v>38</v>
      </c>
      <c r="D35" t="s">
        <v>11</v>
      </c>
      <c r="E35" t="s">
        <v>30</v>
      </c>
      <c r="F35">
        <v>0</v>
      </c>
      <c r="G35">
        <v>0</v>
      </c>
      <c r="H35">
        <v>0</v>
      </c>
      <c r="I35">
        <v>3</v>
      </c>
      <c r="J35">
        <v>3</v>
      </c>
      <c r="K35">
        <v>3</v>
      </c>
      <c r="L35">
        <v>2</v>
      </c>
      <c r="M35">
        <v>1</v>
      </c>
      <c r="N35">
        <v>2</v>
      </c>
      <c r="O35">
        <v>0</v>
      </c>
      <c r="P35">
        <v>1</v>
      </c>
      <c r="Q35">
        <v>2</v>
      </c>
      <c r="R35">
        <v>0</v>
      </c>
      <c r="S35">
        <v>0</v>
      </c>
      <c r="T35">
        <v>0</v>
      </c>
      <c r="U35">
        <v>0</v>
      </c>
      <c r="V35">
        <v>0</v>
      </c>
      <c r="W35">
        <f>SUM(Table_Nonpublic_enrollment[[#This Row],[PREK]:[UGS]])</f>
        <v>17</v>
      </c>
      <c r="X35">
        <f t="shared" si="0"/>
        <v>17</v>
      </c>
    </row>
    <row r="36" spans="1:24" x14ac:dyDescent="0.25">
      <c r="A36" t="s">
        <v>27</v>
      </c>
      <c r="B36" t="s">
        <v>39</v>
      </c>
      <c r="C36" t="s">
        <v>40</v>
      </c>
      <c r="D36" t="s">
        <v>11</v>
      </c>
      <c r="E36" t="s">
        <v>41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5</v>
      </c>
      <c r="O36">
        <v>0</v>
      </c>
      <c r="P36">
        <v>9</v>
      </c>
      <c r="Q36">
        <v>10</v>
      </c>
      <c r="R36">
        <v>22</v>
      </c>
      <c r="S36">
        <v>18</v>
      </c>
      <c r="T36">
        <v>38</v>
      </c>
      <c r="U36">
        <v>38</v>
      </c>
      <c r="V36">
        <v>0</v>
      </c>
      <c r="W36">
        <f>SUM(Table_Nonpublic_enrollment[[#This Row],[PREK]:[UGS]])</f>
        <v>140</v>
      </c>
      <c r="X36">
        <f t="shared" si="0"/>
        <v>140</v>
      </c>
    </row>
    <row r="37" spans="1:24" x14ac:dyDescent="0.25">
      <c r="A37" t="s">
        <v>27</v>
      </c>
      <c r="B37" t="s">
        <v>42</v>
      </c>
      <c r="C37" t="s">
        <v>43</v>
      </c>
      <c r="D37" t="s">
        <v>11</v>
      </c>
      <c r="E37" t="s">
        <v>44</v>
      </c>
      <c r="F37">
        <v>11</v>
      </c>
      <c r="G37">
        <v>0</v>
      </c>
      <c r="H37">
        <v>11</v>
      </c>
      <c r="I37">
        <v>12</v>
      </c>
      <c r="J37">
        <v>16</v>
      </c>
      <c r="K37">
        <v>18</v>
      </c>
      <c r="L37">
        <v>12</v>
      </c>
      <c r="M37">
        <v>11</v>
      </c>
      <c r="N37">
        <v>15</v>
      </c>
      <c r="O37">
        <v>0</v>
      </c>
      <c r="P37">
        <v>12</v>
      </c>
      <c r="Q37">
        <v>16</v>
      </c>
      <c r="R37">
        <v>0</v>
      </c>
      <c r="S37">
        <v>0</v>
      </c>
      <c r="T37">
        <v>0</v>
      </c>
      <c r="U37">
        <v>0</v>
      </c>
      <c r="V37">
        <v>0</v>
      </c>
      <c r="W37">
        <f>SUM(Table_Nonpublic_enrollment[[#This Row],[PREK]:[UGS]])</f>
        <v>134</v>
      </c>
      <c r="X37">
        <f t="shared" si="0"/>
        <v>123</v>
      </c>
    </row>
    <row r="38" spans="1:24" x14ac:dyDescent="0.25">
      <c r="A38" t="s">
        <v>31</v>
      </c>
      <c r="B38" t="s">
        <v>32</v>
      </c>
      <c r="C38" t="s">
        <v>33</v>
      </c>
      <c r="D38" t="s">
        <v>11</v>
      </c>
      <c r="E38" t="s">
        <v>34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69</v>
      </c>
      <c r="Q38">
        <v>48</v>
      </c>
      <c r="R38">
        <v>79</v>
      </c>
      <c r="S38">
        <v>59</v>
      </c>
      <c r="T38">
        <v>46</v>
      </c>
      <c r="U38">
        <v>63</v>
      </c>
      <c r="V38">
        <v>0</v>
      </c>
      <c r="W38">
        <f>SUM(Table_Nonpublic_enrollment[[#This Row],[PREK]:[UGS]])</f>
        <v>364</v>
      </c>
      <c r="X38">
        <f t="shared" si="0"/>
        <v>364</v>
      </c>
    </row>
    <row r="39" spans="1:24" x14ac:dyDescent="0.25">
      <c r="A39" t="s">
        <v>31</v>
      </c>
      <c r="B39" t="s">
        <v>35</v>
      </c>
      <c r="C39" t="s">
        <v>36</v>
      </c>
      <c r="D39" t="s">
        <v>11</v>
      </c>
      <c r="E39" t="s">
        <v>34</v>
      </c>
      <c r="F39">
        <v>40</v>
      </c>
      <c r="G39">
        <v>0</v>
      </c>
      <c r="H39">
        <v>20</v>
      </c>
      <c r="I39">
        <v>13</v>
      </c>
      <c r="J39">
        <v>35</v>
      </c>
      <c r="K39">
        <v>15</v>
      </c>
      <c r="L39">
        <v>10</v>
      </c>
      <c r="M39">
        <v>18</v>
      </c>
      <c r="N39">
        <v>10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f>SUM(Table_Nonpublic_enrollment[[#This Row],[PREK]:[UGS]])</f>
        <v>161</v>
      </c>
      <c r="X39">
        <f t="shared" si="0"/>
        <v>121</v>
      </c>
    </row>
    <row r="40" spans="1:24" x14ac:dyDescent="0.25">
      <c r="A40" t="s">
        <v>31</v>
      </c>
      <c r="B40" t="s">
        <v>3358</v>
      </c>
      <c r="C40" t="s">
        <v>3359</v>
      </c>
      <c r="D40" t="s">
        <v>11</v>
      </c>
      <c r="E40" t="s">
        <v>21</v>
      </c>
      <c r="F40">
        <v>4</v>
      </c>
      <c r="G40">
        <v>0</v>
      </c>
      <c r="H40">
        <v>5</v>
      </c>
      <c r="I40">
        <v>6</v>
      </c>
      <c r="J40">
        <v>5</v>
      </c>
      <c r="K40">
        <v>3</v>
      </c>
      <c r="L40">
        <v>2</v>
      </c>
      <c r="M40">
        <v>4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f>SUM(Table_Nonpublic_enrollment[[#This Row],[PREK]:[UGS]])</f>
        <v>29</v>
      </c>
      <c r="X40">
        <f t="shared" si="0"/>
        <v>25</v>
      </c>
    </row>
    <row r="41" spans="1:24" x14ac:dyDescent="0.25">
      <c r="A41" t="s">
        <v>31</v>
      </c>
      <c r="B41" t="s">
        <v>45</v>
      </c>
      <c r="C41" t="s">
        <v>46</v>
      </c>
      <c r="D41" t="s">
        <v>11</v>
      </c>
      <c r="E41" t="s">
        <v>18</v>
      </c>
      <c r="F41">
        <v>9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41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f>SUM(Table_Nonpublic_enrollment[[#This Row],[PREK]:[UGS]])</f>
        <v>50</v>
      </c>
      <c r="X41">
        <f t="shared" si="0"/>
        <v>41</v>
      </c>
    </row>
    <row r="42" spans="1:24" x14ac:dyDescent="0.25">
      <c r="A42" t="s">
        <v>31</v>
      </c>
      <c r="B42" t="s">
        <v>47</v>
      </c>
      <c r="C42" t="s">
        <v>48</v>
      </c>
      <c r="D42" t="s">
        <v>11</v>
      </c>
      <c r="E42" t="s">
        <v>18</v>
      </c>
      <c r="F42">
        <v>0</v>
      </c>
      <c r="G42">
        <v>0</v>
      </c>
      <c r="H42">
        <v>0</v>
      </c>
      <c r="I42">
        <v>1</v>
      </c>
      <c r="J42">
        <v>3</v>
      </c>
      <c r="K42">
        <v>8</v>
      </c>
      <c r="L42">
        <v>10</v>
      </c>
      <c r="M42">
        <v>10</v>
      </c>
      <c r="N42">
        <v>13</v>
      </c>
      <c r="O42">
        <v>0</v>
      </c>
      <c r="P42">
        <v>10</v>
      </c>
      <c r="Q42">
        <v>8</v>
      </c>
      <c r="R42">
        <v>8</v>
      </c>
      <c r="S42">
        <v>5</v>
      </c>
      <c r="T42">
        <v>2</v>
      </c>
      <c r="U42">
        <v>1</v>
      </c>
      <c r="V42">
        <v>0</v>
      </c>
      <c r="W42">
        <f>SUM(Table_Nonpublic_enrollment[[#This Row],[PREK]:[UGS]])</f>
        <v>79</v>
      </c>
      <c r="X42">
        <f t="shared" si="0"/>
        <v>79</v>
      </c>
    </row>
    <row r="43" spans="1:24" x14ac:dyDescent="0.25">
      <c r="A43" t="s">
        <v>31</v>
      </c>
      <c r="B43" t="s">
        <v>3360</v>
      </c>
      <c r="C43" t="s">
        <v>3361</v>
      </c>
      <c r="D43" t="s">
        <v>11</v>
      </c>
      <c r="E43" t="s">
        <v>18</v>
      </c>
      <c r="F43">
        <v>0</v>
      </c>
      <c r="G43">
        <v>0</v>
      </c>
      <c r="H43">
        <v>0</v>
      </c>
      <c r="I43">
        <v>0</v>
      </c>
      <c r="J43">
        <v>1</v>
      </c>
      <c r="K43">
        <v>1</v>
      </c>
      <c r="L43">
        <v>0</v>
      </c>
      <c r="M43">
        <v>1</v>
      </c>
      <c r="N43">
        <v>0</v>
      </c>
      <c r="O43">
        <v>0</v>
      </c>
      <c r="P43">
        <v>1</v>
      </c>
      <c r="Q43">
        <v>0</v>
      </c>
      <c r="R43">
        <v>1</v>
      </c>
      <c r="S43">
        <v>0</v>
      </c>
      <c r="T43">
        <v>0</v>
      </c>
      <c r="U43">
        <v>1</v>
      </c>
      <c r="V43">
        <v>0</v>
      </c>
      <c r="W43">
        <f>SUM(Table_Nonpublic_enrollment[[#This Row],[PREK]:[UGS]])</f>
        <v>6</v>
      </c>
      <c r="X43">
        <f t="shared" si="0"/>
        <v>6</v>
      </c>
    </row>
    <row r="44" spans="1:24" x14ac:dyDescent="0.25">
      <c r="A44" t="s">
        <v>31</v>
      </c>
      <c r="B44" t="s">
        <v>49</v>
      </c>
      <c r="C44" t="s">
        <v>50</v>
      </c>
      <c r="D44" t="s">
        <v>11</v>
      </c>
      <c r="E44" t="s">
        <v>34</v>
      </c>
      <c r="F44">
        <v>59</v>
      </c>
      <c r="G44">
        <v>0</v>
      </c>
      <c r="H44">
        <v>28</v>
      </c>
      <c r="I44">
        <v>25</v>
      </c>
      <c r="J44">
        <v>18</v>
      </c>
      <c r="K44">
        <v>22</v>
      </c>
      <c r="L44">
        <v>24</v>
      </c>
      <c r="M44">
        <v>27</v>
      </c>
      <c r="N44">
        <v>17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f>SUM(Table_Nonpublic_enrollment[[#This Row],[PREK]:[UGS]])</f>
        <v>220</v>
      </c>
      <c r="X44">
        <f t="shared" si="0"/>
        <v>161</v>
      </c>
    </row>
    <row r="45" spans="1:24" x14ac:dyDescent="0.25">
      <c r="A45" t="s">
        <v>31</v>
      </c>
      <c r="B45" t="s">
        <v>51</v>
      </c>
      <c r="C45" t="s">
        <v>52</v>
      </c>
      <c r="D45" t="s">
        <v>11</v>
      </c>
      <c r="E45" t="s">
        <v>34</v>
      </c>
      <c r="F45">
        <v>56</v>
      </c>
      <c r="G45">
        <v>0</v>
      </c>
      <c r="H45">
        <v>22</v>
      </c>
      <c r="I45">
        <v>9</v>
      </c>
      <c r="J45">
        <v>15</v>
      </c>
      <c r="K45">
        <v>11</v>
      </c>
      <c r="L45">
        <v>14</v>
      </c>
      <c r="M45">
        <v>12</v>
      </c>
      <c r="N45">
        <v>17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f>SUM(Table_Nonpublic_enrollment[[#This Row],[PREK]:[UGS]])</f>
        <v>156</v>
      </c>
      <c r="X45">
        <f t="shared" si="0"/>
        <v>100</v>
      </c>
    </row>
    <row r="46" spans="1:24" x14ac:dyDescent="0.25">
      <c r="A46" t="s">
        <v>31</v>
      </c>
      <c r="B46" t="s">
        <v>2913</v>
      </c>
      <c r="C46" t="s">
        <v>2914</v>
      </c>
      <c r="D46" t="s">
        <v>11</v>
      </c>
      <c r="E46" t="s">
        <v>18</v>
      </c>
      <c r="F46">
        <v>7</v>
      </c>
      <c r="G46">
        <v>1</v>
      </c>
      <c r="H46">
        <v>11</v>
      </c>
      <c r="I46">
        <v>8</v>
      </c>
      <c r="J46">
        <v>8</v>
      </c>
      <c r="K46">
        <v>3</v>
      </c>
      <c r="L46">
        <v>8</v>
      </c>
      <c r="M46">
        <v>4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f>SUM(Table_Nonpublic_enrollment[[#This Row],[PREK]:[UGS]])</f>
        <v>50</v>
      </c>
      <c r="X46">
        <f t="shared" si="0"/>
        <v>43</v>
      </c>
    </row>
    <row r="47" spans="1:24" x14ac:dyDescent="0.25">
      <c r="A47" t="s">
        <v>31</v>
      </c>
      <c r="B47" t="s">
        <v>53</v>
      </c>
      <c r="C47" t="s">
        <v>54</v>
      </c>
      <c r="D47" t="s">
        <v>11</v>
      </c>
      <c r="E47" t="s">
        <v>41</v>
      </c>
      <c r="F47">
        <v>9</v>
      </c>
      <c r="G47">
        <v>0</v>
      </c>
      <c r="H47">
        <v>8</v>
      </c>
      <c r="I47">
        <v>5</v>
      </c>
      <c r="J47">
        <v>5</v>
      </c>
      <c r="K47">
        <v>4</v>
      </c>
      <c r="L47">
        <v>4</v>
      </c>
      <c r="M47">
        <v>6</v>
      </c>
      <c r="N47">
        <v>6</v>
      </c>
      <c r="O47">
        <v>0</v>
      </c>
      <c r="P47">
        <v>5</v>
      </c>
      <c r="Q47">
        <v>7</v>
      </c>
      <c r="R47">
        <v>14</v>
      </c>
      <c r="S47">
        <v>6</v>
      </c>
      <c r="T47">
        <v>17</v>
      </c>
      <c r="U47">
        <v>8</v>
      </c>
      <c r="V47">
        <v>0</v>
      </c>
      <c r="W47">
        <f>SUM(Table_Nonpublic_enrollment[[#This Row],[PREK]:[UGS]])</f>
        <v>104</v>
      </c>
      <c r="X47">
        <f t="shared" si="0"/>
        <v>95</v>
      </c>
    </row>
    <row r="48" spans="1:24" x14ac:dyDescent="0.25">
      <c r="A48" t="s">
        <v>55</v>
      </c>
      <c r="B48" t="s">
        <v>59</v>
      </c>
      <c r="C48" t="s">
        <v>60</v>
      </c>
      <c r="D48" t="s">
        <v>11</v>
      </c>
      <c r="E48" t="s">
        <v>44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9</v>
      </c>
      <c r="S48">
        <v>15</v>
      </c>
      <c r="T48">
        <v>5</v>
      </c>
      <c r="U48">
        <v>7</v>
      </c>
      <c r="V48">
        <v>0</v>
      </c>
      <c r="W48">
        <f>SUM(Table_Nonpublic_enrollment[[#This Row],[PREK]:[UGS]])</f>
        <v>36</v>
      </c>
      <c r="X48">
        <f t="shared" si="0"/>
        <v>36</v>
      </c>
    </row>
    <row r="49" spans="1:24" x14ac:dyDescent="0.25">
      <c r="A49" t="s">
        <v>55</v>
      </c>
      <c r="B49" t="s">
        <v>61</v>
      </c>
      <c r="C49" t="s">
        <v>62</v>
      </c>
      <c r="D49" t="s">
        <v>11</v>
      </c>
      <c r="E49" t="s">
        <v>44</v>
      </c>
      <c r="F49">
        <v>16</v>
      </c>
      <c r="G49">
        <v>0</v>
      </c>
      <c r="H49">
        <v>18</v>
      </c>
      <c r="I49">
        <v>10</v>
      </c>
      <c r="J49">
        <v>12</v>
      </c>
      <c r="K49">
        <v>18</v>
      </c>
      <c r="L49">
        <v>17</v>
      </c>
      <c r="M49">
        <v>15</v>
      </c>
      <c r="N49">
        <v>13</v>
      </c>
      <c r="O49">
        <v>0</v>
      </c>
      <c r="P49">
        <v>9</v>
      </c>
      <c r="Q49">
        <v>11</v>
      </c>
      <c r="R49">
        <v>0</v>
      </c>
      <c r="S49">
        <v>0</v>
      </c>
      <c r="T49">
        <v>0</v>
      </c>
      <c r="U49">
        <v>0</v>
      </c>
      <c r="V49">
        <v>0</v>
      </c>
      <c r="W49">
        <f>SUM(Table_Nonpublic_enrollment[[#This Row],[PREK]:[UGS]])</f>
        <v>139</v>
      </c>
      <c r="X49">
        <f t="shared" si="0"/>
        <v>123</v>
      </c>
    </row>
    <row r="50" spans="1:24" x14ac:dyDescent="0.25">
      <c r="A50" t="s">
        <v>55</v>
      </c>
      <c r="B50" t="s">
        <v>2923</v>
      </c>
      <c r="C50" t="s">
        <v>399</v>
      </c>
      <c r="D50" t="s">
        <v>11</v>
      </c>
      <c r="E50" t="s">
        <v>41</v>
      </c>
      <c r="F50">
        <v>0</v>
      </c>
      <c r="G50">
        <v>0</v>
      </c>
      <c r="H50">
        <v>3</v>
      </c>
      <c r="I50">
        <v>3</v>
      </c>
      <c r="J50">
        <v>5</v>
      </c>
      <c r="K50">
        <v>6</v>
      </c>
      <c r="L50">
        <v>6</v>
      </c>
      <c r="M50">
        <v>7</v>
      </c>
      <c r="N50">
        <v>4</v>
      </c>
      <c r="O50">
        <v>0</v>
      </c>
      <c r="P50">
        <v>8</v>
      </c>
      <c r="Q50">
        <v>6</v>
      </c>
      <c r="R50">
        <v>7</v>
      </c>
      <c r="S50">
        <v>4</v>
      </c>
      <c r="T50">
        <v>3</v>
      </c>
      <c r="U50">
        <v>2</v>
      </c>
      <c r="V50">
        <v>0</v>
      </c>
      <c r="W50">
        <f>SUM(Table_Nonpublic_enrollment[[#This Row],[PREK]:[UGS]])</f>
        <v>64</v>
      </c>
      <c r="X50">
        <f t="shared" si="0"/>
        <v>64</v>
      </c>
    </row>
    <row r="51" spans="1:24" x14ac:dyDescent="0.25">
      <c r="A51" t="s">
        <v>55</v>
      </c>
      <c r="B51" t="s">
        <v>56</v>
      </c>
      <c r="C51" t="s">
        <v>57</v>
      </c>
      <c r="D51" t="s">
        <v>11</v>
      </c>
      <c r="E51" t="s">
        <v>58</v>
      </c>
      <c r="F51">
        <v>1</v>
      </c>
      <c r="G51">
        <v>0</v>
      </c>
      <c r="H51">
        <v>0</v>
      </c>
      <c r="I51">
        <v>6</v>
      </c>
      <c r="J51">
        <v>3</v>
      </c>
      <c r="K51">
        <v>3</v>
      </c>
      <c r="L51">
        <v>2</v>
      </c>
      <c r="M51">
        <v>1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f>SUM(Table_Nonpublic_enrollment[[#This Row],[PREK]:[UGS]])</f>
        <v>16</v>
      </c>
      <c r="X51">
        <f t="shared" si="0"/>
        <v>15</v>
      </c>
    </row>
    <row r="52" spans="1:24" x14ac:dyDescent="0.25">
      <c r="A52" t="s">
        <v>55</v>
      </c>
      <c r="B52" t="s">
        <v>63</v>
      </c>
      <c r="C52" t="s">
        <v>64</v>
      </c>
      <c r="D52" t="s">
        <v>11</v>
      </c>
      <c r="E52" t="s">
        <v>30</v>
      </c>
      <c r="F52">
        <v>0</v>
      </c>
      <c r="G52">
        <v>0</v>
      </c>
      <c r="H52">
        <v>0</v>
      </c>
      <c r="I52">
        <v>3</v>
      </c>
      <c r="J52">
        <v>3</v>
      </c>
      <c r="K52">
        <v>4</v>
      </c>
      <c r="L52">
        <v>3</v>
      </c>
      <c r="M52">
        <v>2</v>
      </c>
      <c r="N52">
        <v>2</v>
      </c>
      <c r="O52">
        <v>0</v>
      </c>
      <c r="P52">
        <v>3</v>
      </c>
      <c r="Q52">
        <v>3</v>
      </c>
      <c r="R52">
        <v>0</v>
      </c>
      <c r="S52">
        <v>0</v>
      </c>
      <c r="T52">
        <v>0</v>
      </c>
      <c r="U52">
        <v>0</v>
      </c>
      <c r="V52">
        <v>0</v>
      </c>
      <c r="W52">
        <f>SUM(Table_Nonpublic_enrollment[[#This Row],[PREK]:[UGS]])</f>
        <v>23</v>
      </c>
      <c r="X52">
        <f t="shared" si="0"/>
        <v>23</v>
      </c>
    </row>
    <row r="53" spans="1:24" x14ac:dyDescent="0.25">
      <c r="A53" t="s">
        <v>55</v>
      </c>
      <c r="B53" t="s">
        <v>65</v>
      </c>
      <c r="C53" t="s">
        <v>66</v>
      </c>
      <c r="D53" t="s">
        <v>11</v>
      </c>
      <c r="E53" t="s">
        <v>30</v>
      </c>
      <c r="F53">
        <v>0</v>
      </c>
      <c r="G53">
        <v>0</v>
      </c>
      <c r="H53">
        <v>0</v>
      </c>
      <c r="I53">
        <v>7</v>
      </c>
      <c r="J53">
        <v>4</v>
      </c>
      <c r="K53">
        <v>4</v>
      </c>
      <c r="L53">
        <v>3</v>
      </c>
      <c r="M53">
        <v>3</v>
      </c>
      <c r="N53">
        <v>4</v>
      </c>
      <c r="O53">
        <v>0</v>
      </c>
      <c r="P53">
        <v>3</v>
      </c>
      <c r="Q53">
        <v>3</v>
      </c>
      <c r="R53">
        <v>0</v>
      </c>
      <c r="S53">
        <v>0</v>
      </c>
      <c r="T53">
        <v>0</v>
      </c>
      <c r="U53">
        <v>0</v>
      </c>
      <c r="V53">
        <v>0</v>
      </c>
      <c r="W53">
        <f>SUM(Table_Nonpublic_enrollment[[#This Row],[PREK]:[UGS]])</f>
        <v>31</v>
      </c>
      <c r="X53">
        <f t="shared" si="0"/>
        <v>31</v>
      </c>
    </row>
    <row r="54" spans="1:24" x14ac:dyDescent="0.25">
      <c r="A54" t="s">
        <v>55</v>
      </c>
      <c r="B54" t="s">
        <v>67</v>
      </c>
      <c r="C54" t="s">
        <v>68</v>
      </c>
      <c r="D54" t="s">
        <v>11</v>
      </c>
      <c r="E54" t="s">
        <v>30</v>
      </c>
      <c r="F54">
        <v>0</v>
      </c>
      <c r="G54">
        <v>0</v>
      </c>
      <c r="H54">
        <v>0</v>
      </c>
      <c r="I54">
        <v>8</v>
      </c>
      <c r="J54">
        <v>3</v>
      </c>
      <c r="K54">
        <v>3</v>
      </c>
      <c r="L54">
        <v>3</v>
      </c>
      <c r="M54">
        <v>3</v>
      </c>
      <c r="N54">
        <v>3</v>
      </c>
      <c r="O54">
        <v>0</v>
      </c>
      <c r="P54">
        <v>3</v>
      </c>
      <c r="Q54">
        <v>4</v>
      </c>
      <c r="R54">
        <v>0</v>
      </c>
      <c r="S54">
        <v>0</v>
      </c>
      <c r="T54">
        <v>0</v>
      </c>
      <c r="U54">
        <v>0</v>
      </c>
      <c r="V54">
        <v>0</v>
      </c>
      <c r="W54">
        <f>SUM(Table_Nonpublic_enrollment[[#This Row],[PREK]:[UGS]])</f>
        <v>30</v>
      </c>
      <c r="X54">
        <f t="shared" si="0"/>
        <v>30</v>
      </c>
    </row>
    <row r="55" spans="1:24" x14ac:dyDescent="0.25">
      <c r="A55" t="s">
        <v>55</v>
      </c>
      <c r="B55" t="s">
        <v>69</v>
      </c>
      <c r="C55" t="s">
        <v>70</v>
      </c>
      <c r="D55" t="s">
        <v>11</v>
      </c>
      <c r="E55" t="s">
        <v>30</v>
      </c>
      <c r="F55">
        <v>0</v>
      </c>
      <c r="G55">
        <v>0</v>
      </c>
      <c r="H55">
        <v>0</v>
      </c>
      <c r="I55">
        <v>3</v>
      </c>
      <c r="J55">
        <v>2</v>
      </c>
      <c r="K55">
        <v>3</v>
      </c>
      <c r="L55">
        <v>3</v>
      </c>
      <c r="M55">
        <v>2</v>
      </c>
      <c r="N55">
        <v>2</v>
      </c>
      <c r="O55">
        <v>0</v>
      </c>
      <c r="P55">
        <v>2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f>SUM(Table_Nonpublic_enrollment[[#This Row],[PREK]:[UGS]])</f>
        <v>19</v>
      </c>
      <c r="X55">
        <f t="shared" si="0"/>
        <v>19</v>
      </c>
    </row>
    <row r="56" spans="1:24" x14ac:dyDescent="0.25">
      <c r="A56" t="s">
        <v>55</v>
      </c>
      <c r="B56" t="s">
        <v>71</v>
      </c>
      <c r="C56" t="s">
        <v>72</v>
      </c>
      <c r="D56" t="s">
        <v>11</v>
      </c>
      <c r="E56" t="s">
        <v>30</v>
      </c>
      <c r="F56">
        <v>0</v>
      </c>
      <c r="G56">
        <v>0</v>
      </c>
      <c r="H56">
        <v>0</v>
      </c>
      <c r="I56">
        <v>3</v>
      </c>
      <c r="J56">
        <v>3</v>
      </c>
      <c r="K56">
        <v>4</v>
      </c>
      <c r="L56">
        <v>4</v>
      </c>
      <c r="M56">
        <v>3</v>
      </c>
      <c r="N56">
        <v>2</v>
      </c>
      <c r="O56">
        <v>0</v>
      </c>
      <c r="P56">
        <v>4</v>
      </c>
      <c r="Q56">
        <v>3</v>
      </c>
      <c r="R56">
        <v>0</v>
      </c>
      <c r="S56">
        <v>0</v>
      </c>
      <c r="T56">
        <v>0</v>
      </c>
      <c r="U56">
        <v>0</v>
      </c>
      <c r="V56">
        <v>0</v>
      </c>
      <c r="W56">
        <f>SUM(Table_Nonpublic_enrollment[[#This Row],[PREK]:[UGS]])</f>
        <v>26</v>
      </c>
      <c r="X56">
        <f t="shared" si="0"/>
        <v>26</v>
      </c>
    </row>
    <row r="57" spans="1:24" x14ac:dyDescent="0.25">
      <c r="A57" t="s">
        <v>55</v>
      </c>
      <c r="B57" t="s">
        <v>73</v>
      </c>
      <c r="C57" t="s">
        <v>74</v>
      </c>
      <c r="D57" t="s">
        <v>11</v>
      </c>
      <c r="E57" t="s">
        <v>30</v>
      </c>
      <c r="F57">
        <v>0</v>
      </c>
      <c r="G57">
        <v>0</v>
      </c>
      <c r="H57">
        <v>0</v>
      </c>
      <c r="I57">
        <v>5</v>
      </c>
      <c r="J57">
        <v>2</v>
      </c>
      <c r="K57">
        <v>2</v>
      </c>
      <c r="L57">
        <v>3</v>
      </c>
      <c r="M57">
        <v>2</v>
      </c>
      <c r="N57">
        <v>2</v>
      </c>
      <c r="O57">
        <v>0</v>
      </c>
      <c r="P57">
        <v>4</v>
      </c>
      <c r="Q57">
        <v>3</v>
      </c>
      <c r="R57">
        <v>0</v>
      </c>
      <c r="S57">
        <v>0</v>
      </c>
      <c r="T57">
        <v>0</v>
      </c>
      <c r="U57">
        <v>0</v>
      </c>
      <c r="V57">
        <v>0</v>
      </c>
      <c r="W57">
        <f>SUM(Table_Nonpublic_enrollment[[#This Row],[PREK]:[UGS]])</f>
        <v>23</v>
      </c>
      <c r="X57">
        <f t="shared" si="0"/>
        <v>23</v>
      </c>
    </row>
    <row r="58" spans="1:24" x14ac:dyDescent="0.25">
      <c r="A58" t="s">
        <v>55</v>
      </c>
      <c r="B58" t="s">
        <v>2652</v>
      </c>
      <c r="C58" t="s">
        <v>2653</v>
      </c>
      <c r="D58" t="s">
        <v>11</v>
      </c>
      <c r="E58" t="s">
        <v>30</v>
      </c>
      <c r="F58">
        <v>0</v>
      </c>
      <c r="G58">
        <v>0</v>
      </c>
      <c r="H58">
        <v>0</v>
      </c>
      <c r="I58">
        <v>7</v>
      </c>
      <c r="J58">
        <v>2</v>
      </c>
      <c r="K58">
        <v>3</v>
      </c>
      <c r="L58">
        <v>3</v>
      </c>
      <c r="M58">
        <v>2</v>
      </c>
      <c r="N58">
        <v>3</v>
      </c>
      <c r="O58">
        <v>0</v>
      </c>
      <c r="P58">
        <v>2</v>
      </c>
      <c r="Q58">
        <v>3</v>
      </c>
      <c r="R58">
        <v>0</v>
      </c>
      <c r="S58">
        <v>0</v>
      </c>
      <c r="T58">
        <v>0</v>
      </c>
      <c r="U58">
        <v>0</v>
      </c>
      <c r="V58">
        <v>0</v>
      </c>
      <c r="W58">
        <f>SUM(Table_Nonpublic_enrollment[[#This Row],[PREK]:[UGS]])</f>
        <v>25</v>
      </c>
      <c r="X58">
        <f t="shared" si="0"/>
        <v>25</v>
      </c>
    </row>
    <row r="59" spans="1:24" x14ac:dyDescent="0.25">
      <c r="A59" t="s">
        <v>75</v>
      </c>
      <c r="B59" t="s">
        <v>2416</v>
      </c>
      <c r="C59" t="s">
        <v>2417</v>
      </c>
      <c r="D59" t="s">
        <v>11</v>
      </c>
      <c r="E59" t="s">
        <v>119</v>
      </c>
      <c r="F59">
        <v>24</v>
      </c>
      <c r="G59">
        <v>0</v>
      </c>
      <c r="H59">
        <v>23</v>
      </c>
      <c r="I59">
        <v>22</v>
      </c>
      <c r="J59">
        <v>16</v>
      </c>
      <c r="K59">
        <v>16</v>
      </c>
      <c r="L59">
        <v>13</v>
      </c>
      <c r="M59">
        <v>18</v>
      </c>
      <c r="N59">
        <v>17</v>
      </c>
      <c r="O59">
        <v>0</v>
      </c>
      <c r="P59">
        <v>20</v>
      </c>
      <c r="Q59">
        <v>17</v>
      </c>
      <c r="R59">
        <v>0</v>
      </c>
      <c r="S59">
        <v>0</v>
      </c>
      <c r="T59">
        <v>0</v>
      </c>
      <c r="U59">
        <v>0</v>
      </c>
      <c r="V59">
        <v>0</v>
      </c>
      <c r="W59">
        <f>SUM(Table_Nonpublic_enrollment[[#This Row],[PREK]:[UGS]])</f>
        <v>186</v>
      </c>
      <c r="X59">
        <f t="shared" si="0"/>
        <v>162</v>
      </c>
    </row>
    <row r="60" spans="1:24" x14ac:dyDescent="0.25">
      <c r="A60" t="s">
        <v>75</v>
      </c>
      <c r="B60" t="s">
        <v>3332</v>
      </c>
      <c r="C60" t="s">
        <v>3333</v>
      </c>
      <c r="D60" t="s">
        <v>11</v>
      </c>
      <c r="E60" t="s">
        <v>18</v>
      </c>
      <c r="F60">
        <v>0</v>
      </c>
      <c r="G60">
        <v>0</v>
      </c>
      <c r="H60">
        <v>5</v>
      </c>
      <c r="I60">
        <v>0</v>
      </c>
      <c r="J60">
        <v>1</v>
      </c>
      <c r="K60">
        <v>0</v>
      </c>
      <c r="L60">
        <v>1</v>
      </c>
      <c r="M60">
        <v>2</v>
      </c>
      <c r="N60">
        <v>1</v>
      </c>
      <c r="O60">
        <v>0</v>
      </c>
      <c r="P60">
        <v>2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f>SUM(Table_Nonpublic_enrollment[[#This Row],[PREK]:[UGS]])</f>
        <v>12</v>
      </c>
      <c r="X60">
        <f t="shared" si="0"/>
        <v>12</v>
      </c>
    </row>
    <row r="61" spans="1:24" x14ac:dyDescent="0.25">
      <c r="A61" t="s">
        <v>75</v>
      </c>
      <c r="B61" t="s">
        <v>3394</v>
      </c>
      <c r="C61" t="s">
        <v>3395</v>
      </c>
      <c r="D61" t="s">
        <v>11</v>
      </c>
      <c r="E61" t="s">
        <v>18</v>
      </c>
      <c r="F61">
        <v>9</v>
      </c>
      <c r="G61">
        <v>0</v>
      </c>
      <c r="H61">
        <v>8</v>
      </c>
      <c r="I61">
        <v>4</v>
      </c>
      <c r="J61">
        <v>5</v>
      </c>
      <c r="K61">
        <v>4</v>
      </c>
      <c r="L61">
        <v>7</v>
      </c>
      <c r="M61">
        <v>5</v>
      </c>
      <c r="N61">
        <v>3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f>SUM(Table_Nonpublic_enrollment[[#This Row],[PREK]:[UGS]])</f>
        <v>45</v>
      </c>
      <c r="X61">
        <f t="shared" si="0"/>
        <v>36</v>
      </c>
    </row>
    <row r="62" spans="1:24" x14ac:dyDescent="0.25">
      <c r="A62" t="s">
        <v>75</v>
      </c>
      <c r="B62" t="s">
        <v>78</v>
      </c>
      <c r="C62" t="s">
        <v>79</v>
      </c>
      <c r="D62" t="s">
        <v>11</v>
      </c>
      <c r="E62" t="s">
        <v>18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7</v>
      </c>
      <c r="Q62">
        <v>6</v>
      </c>
      <c r="R62">
        <v>19</v>
      </c>
      <c r="S62">
        <v>17</v>
      </c>
      <c r="T62">
        <v>23</v>
      </c>
      <c r="U62">
        <v>14</v>
      </c>
      <c r="V62">
        <v>0</v>
      </c>
      <c r="W62">
        <f>SUM(Table_Nonpublic_enrollment[[#This Row],[PREK]:[UGS]])</f>
        <v>86</v>
      </c>
      <c r="X62">
        <f t="shared" si="0"/>
        <v>86</v>
      </c>
    </row>
    <row r="63" spans="1:24" x14ac:dyDescent="0.25">
      <c r="A63" t="s">
        <v>75</v>
      </c>
      <c r="B63" t="s">
        <v>80</v>
      </c>
      <c r="C63" t="s">
        <v>81</v>
      </c>
      <c r="D63" t="s">
        <v>11</v>
      </c>
      <c r="E63" t="s">
        <v>18</v>
      </c>
      <c r="F63">
        <v>20</v>
      </c>
      <c r="G63">
        <v>2</v>
      </c>
      <c r="H63">
        <v>6</v>
      </c>
      <c r="I63">
        <v>0</v>
      </c>
      <c r="J63">
        <v>2</v>
      </c>
      <c r="K63">
        <v>0</v>
      </c>
      <c r="L63">
        <v>1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f>SUM(Table_Nonpublic_enrollment[[#This Row],[PREK]:[UGS]])</f>
        <v>32</v>
      </c>
      <c r="X63">
        <f t="shared" si="0"/>
        <v>12</v>
      </c>
    </row>
    <row r="64" spans="1:24" x14ac:dyDescent="0.25">
      <c r="A64" t="s">
        <v>75</v>
      </c>
      <c r="B64" t="s">
        <v>76</v>
      </c>
      <c r="C64" t="s">
        <v>77</v>
      </c>
      <c r="D64" t="s">
        <v>11</v>
      </c>
      <c r="E64" t="s">
        <v>18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4</v>
      </c>
      <c r="M64">
        <v>1</v>
      </c>
      <c r="N64">
        <v>3</v>
      </c>
      <c r="O64">
        <v>0</v>
      </c>
      <c r="P64">
        <v>5</v>
      </c>
      <c r="Q64">
        <v>7</v>
      </c>
      <c r="R64">
        <v>5</v>
      </c>
      <c r="S64">
        <v>10</v>
      </c>
      <c r="T64">
        <v>7</v>
      </c>
      <c r="U64">
        <v>6</v>
      </c>
      <c r="V64">
        <v>6</v>
      </c>
      <c r="W64">
        <f>SUM(Table_Nonpublic_enrollment[[#This Row],[PREK]:[UGS]])</f>
        <v>54</v>
      </c>
      <c r="X64">
        <f t="shared" si="0"/>
        <v>54</v>
      </c>
    </row>
    <row r="65" spans="1:24" x14ac:dyDescent="0.25">
      <c r="A65" t="s">
        <v>75</v>
      </c>
      <c r="B65" t="s">
        <v>82</v>
      </c>
      <c r="C65" t="s">
        <v>83</v>
      </c>
      <c r="D65" t="s">
        <v>11</v>
      </c>
      <c r="E65" t="s">
        <v>18</v>
      </c>
      <c r="F65">
        <v>2</v>
      </c>
      <c r="G65">
        <v>0</v>
      </c>
      <c r="H65">
        <v>1</v>
      </c>
      <c r="I65">
        <v>0</v>
      </c>
      <c r="J65">
        <v>4</v>
      </c>
      <c r="K65">
        <v>2</v>
      </c>
      <c r="L65">
        <v>3</v>
      </c>
      <c r="M65">
        <v>3</v>
      </c>
      <c r="N65">
        <v>1</v>
      </c>
      <c r="O65">
        <v>0</v>
      </c>
      <c r="P65">
        <v>2</v>
      </c>
      <c r="Q65">
        <v>4</v>
      </c>
      <c r="R65">
        <v>0</v>
      </c>
      <c r="S65">
        <v>0</v>
      </c>
      <c r="T65">
        <v>0</v>
      </c>
      <c r="U65">
        <v>0</v>
      </c>
      <c r="V65">
        <v>0</v>
      </c>
      <c r="W65">
        <f>SUM(Table_Nonpublic_enrollment[[#This Row],[PREK]:[UGS]])</f>
        <v>22</v>
      </c>
      <c r="X65">
        <f t="shared" si="0"/>
        <v>20</v>
      </c>
    </row>
    <row r="66" spans="1:24" x14ac:dyDescent="0.25">
      <c r="A66" t="s">
        <v>75</v>
      </c>
      <c r="B66" t="s">
        <v>84</v>
      </c>
      <c r="C66" t="s">
        <v>85</v>
      </c>
      <c r="D66" t="s">
        <v>11</v>
      </c>
      <c r="E66" t="s">
        <v>30</v>
      </c>
      <c r="F66">
        <v>0</v>
      </c>
      <c r="G66">
        <v>0</v>
      </c>
      <c r="H66">
        <v>0</v>
      </c>
      <c r="I66">
        <v>4</v>
      </c>
      <c r="J66">
        <v>9</v>
      </c>
      <c r="K66">
        <v>3</v>
      </c>
      <c r="L66">
        <v>5</v>
      </c>
      <c r="M66">
        <v>9</v>
      </c>
      <c r="N66">
        <v>6</v>
      </c>
      <c r="O66">
        <v>0</v>
      </c>
      <c r="P66">
        <v>7</v>
      </c>
      <c r="Q66">
        <v>2</v>
      </c>
      <c r="R66">
        <v>0</v>
      </c>
      <c r="S66">
        <v>0</v>
      </c>
      <c r="T66">
        <v>0</v>
      </c>
      <c r="U66">
        <v>0</v>
      </c>
      <c r="V66">
        <v>0</v>
      </c>
      <c r="W66">
        <f>SUM(Table_Nonpublic_enrollment[[#This Row],[PREK]:[UGS]])</f>
        <v>45</v>
      </c>
      <c r="X66">
        <f t="shared" ref="X66:X129" si="1">SUM(G66:V66)</f>
        <v>45</v>
      </c>
    </row>
    <row r="67" spans="1:24" x14ac:dyDescent="0.25">
      <c r="A67" t="s">
        <v>75</v>
      </c>
      <c r="B67" t="s">
        <v>2859</v>
      </c>
      <c r="C67" t="s">
        <v>2860</v>
      </c>
      <c r="D67" t="s">
        <v>11</v>
      </c>
      <c r="E67" t="s">
        <v>30</v>
      </c>
      <c r="F67">
        <v>0</v>
      </c>
      <c r="G67">
        <v>0</v>
      </c>
      <c r="H67">
        <v>0</v>
      </c>
      <c r="I67">
        <v>4</v>
      </c>
      <c r="J67">
        <v>5</v>
      </c>
      <c r="K67">
        <v>9</v>
      </c>
      <c r="L67">
        <v>3</v>
      </c>
      <c r="M67">
        <v>5</v>
      </c>
      <c r="N67">
        <v>5</v>
      </c>
      <c r="O67">
        <v>0</v>
      </c>
      <c r="P67">
        <v>4</v>
      </c>
      <c r="Q67">
        <v>6</v>
      </c>
      <c r="R67">
        <v>0</v>
      </c>
      <c r="S67">
        <v>0</v>
      </c>
      <c r="T67">
        <v>0</v>
      </c>
      <c r="U67">
        <v>0</v>
      </c>
      <c r="V67">
        <v>0</v>
      </c>
      <c r="W67">
        <f>SUM(Table_Nonpublic_enrollment[[#This Row],[PREK]:[UGS]])</f>
        <v>41</v>
      </c>
      <c r="X67">
        <f t="shared" si="1"/>
        <v>41</v>
      </c>
    </row>
    <row r="68" spans="1:24" x14ac:dyDescent="0.25">
      <c r="A68" t="s">
        <v>75</v>
      </c>
      <c r="B68" t="s">
        <v>89</v>
      </c>
      <c r="C68" t="s">
        <v>90</v>
      </c>
      <c r="D68" t="s">
        <v>11</v>
      </c>
      <c r="E68" t="s">
        <v>91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10</v>
      </c>
      <c r="S68">
        <v>13</v>
      </c>
      <c r="T68">
        <v>21</v>
      </c>
      <c r="U68">
        <v>15</v>
      </c>
      <c r="V68">
        <v>0</v>
      </c>
      <c r="W68">
        <f>SUM(Table_Nonpublic_enrollment[[#This Row],[PREK]:[UGS]])</f>
        <v>59</v>
      </c>
      <c r="X68">
        <f t="shared" si="1"/>
        <v>59</v>
      </c>
    </row>
    <row r="69" spans="1:24" x14ac:dyDescent="0.25">
      <c r="A69" t="s">
        <v>75</v>
      </c>
      <c r="B69" t="s">
        <v>92</v>
      </c>
      <c r="C69" t="s">
        <v>93</v>
      </c>
      <c r="D69" t="s">
        <v>11</v>
      </c>
      <c r="E69" t="s">
        <v>91</v>
      </c>
      <c r="F69">
        <v>0</v>
      </c>
      <c r="G69">
        <v>0</v>
      </c>
      <c r="H69">
        <v>0</v>
      </c>
      <c r="I69">
        <v>1</v>
      </c>
      <c r="J69">
        <v>0</v>
      </c>
      <c r="K69">
        <v>0</v>
      </c>
      <c r="L69">
        <v>1</v>
      </c>
      <c r="M69">
        <v>1</v>
      </c>
      <c r="N69">
        <v>4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f>SUM(Table_Nonpublic_enrollment[[#This Row],[PREK]:[UGS]])</f>
        <v>7</v>
      </c>
      <c r="X69">
        <f t="shared" si="1"/>
        <v>7</v>
      </c>
    </row>
    <row r="70" spans="1:24" x14ac:dyDescent="0.25">
      <c r="A70" t="s">
        <v>86</v>
      </c>
      <c r="B70" t="s">
        <v>94</v>
      </c>
      <c r="C70" t="s">
        <v>95</v>
      </c>
      <c r="D70" t="s">
        <v>11</v>
      </c>
      <c r="E70" t="s">
        <v>58</v>
      </c>
      <c r="F70">
        <v>0</v>
      </c>
      <c r="G70">
        <v>0</v>
      </c>
      <c r="H70">
        <v>7</v>
      </c>
      <c r="I70">
        <v>5</v>
      </c>
      <c r="J70">
        <v>6</v>
      </c>
      <c r="K70">
        <v>5</v>
      </c>
      <c r="L70">
        <v>6</v>
      </c>
      <c r="M70">
        <v>9</v>
      </c>
      <c r="N70">
        <v>1</v>
      </c>
      <c r="O70">
        <v>0</v>
      </c>
      <c r="P70">
        <v>6</v>
      </c>
      <c r="Q70">
        <v>4</v>
      </c>
      <c r="R70">
        <v>0</v>
      </c>
      <c r="S70">
        <v>5</v>
      </c>
      <c r="T70">
        <v>2</v>
      </c>
      <c r="U70">
        <v>5</v>
      </c>
      <c r="V70">
        <v>0</v>
      </c>
      <c r="W70">
        <f>SUM(Table_Nonpublic_enrollment[[#This Row],[PREK]:[UGS]])</f>
        <v>61</v>
      </c>
      <c r="X70">
        <f t="shared" si="1"/>
        <v>61</v>
      </c>
    </row>
    <row r="71" spans="1:24" x14ac:dyDescent="0.25">
      <c r="A71" t="s">
        <v>86</v>
      </c>
      <c r="B71" t="s">
        <v>98</v>
      </c>
      <c r="C71" t="s">
        <v>99</v>
      </c>
      <c r="D71" t="s">
        <v>11</v>
      </c>
      <c r="E71" t="s">
        <v>30</v>
      </c>
      <c r="F71">
        <v>0</v>
      </c>
      <c r="G71">
        <v>0</v>
      </c>
      <c r="H71">
        <v>0</v>
      </c>
      <c r="I71">
        <v>3</v>
      </c>
      <c r="J71">
        <v>2</v>
      </c>
      <c r="K71">
        <v>3</v>
      </c>
      <c r="L71">
        <v>3</v>
      </c>
      <c r="M71">
        <v>2</v>
      </c>
      <c r="N71">
        <v>2</v>
      </c>
      <c r="O71">
        <v>0</v>
      </c>
      <c r="P71">
        <v>3</v>
      </c>
      <c r="Q71">
        <v>2</v>
      </c>
      <c r="R71">
        <v>0</v>
      </c>
      <c r="S71">
        <v>0</v>
      </c>
      <c r="T71">
        <v>0</v>
      </c>
      <c r="U71">
        <v>0</v>
      </c>
      <c r="V71">
        <v>0</v>
      </c>
      <c r="W71">
        <f>SUM(Table_Nonpublic_enrollment[[#This Row],[PREK]:[UGS]])</f>
        <v>20</v>
      </c>
      <c r="X71">
        <f t="shared" si="1"/>
        <v>20</v>
      </c>
    </row>
    <row r="72" spans="1:24" x14ac:dyDescent="0.25">
      <c r="A72" t="s">
        <v>86</v>
      </c>
      <c r="B72" t="s">
        <v>2391</v>
      </c>
      <c r="C72" t="s">
        <v>109</v>
      </c>
      <c r="D72" t="s">
        <v>11</v>
      </c>
      <c r="E72" t="s">
        <v>30</v>
      </c>
      <c r="F72">
        <v>0</v>
      </c>
      <c r="G72">
        <v>0</v>
      </c>
      <c r="H72">
        <v>0</v>
      </c>
      <c r="I72">
        <v>3</v>
      </c>
      <c r="J72">
        <v>3</v>
      </c>
      <c r="K72">
        <v>2</v>
      </c>
      <c r="L72">
        <v>3</v>
      </c>
      <c r="M72">
        <v>2</v>
      </c>
      <c r="N72">
        <v>3</v>
      </c>
      <c r="O72">
        <v>0</v>
      </c>
      <c r="P72">
        <v>3</v>
      </c>
      <c r="Q72">
        <v>3</v>
      </c>
      <c r="R72">
        <v>0</v>
      </c>
      <c r="S72">
        <v>0</v>
      </c>
      <c r="T72">
        <v>0</v>
      </c>
      <c r="U72">
        <v>0</v>
      </c>
      <c r="V72">
        <v>0</v>
      </c>
      <c r="W72">
        <f>SUM(Table_Nonpublic_enrollment[[#This Row],[PREK]:[UGS]])</f>
        <v>22</v>
      </c>
      <c r="X72">
        <f t="shared" si="1"/>
        <v>22</v>
      </c>
    </row>
    <row r="73" spans="1:24" x14ac:dyDescent="0.25">
      <c r="A73" t="s">
        <v>86</v>
      </c>
      <c r="B73" t="s">
        <v>100</v>
      </c>
      <c r="C73" t="s">
        <v>101</v>
      </c>
      <c r="D73" t="s">
        <v>11</v>
      </c>
      <c r="E73" t="s">
        <v>30</v>
      </c>
      <c r="F73">
        <v>0</v>
      </c>
      <c r="G73">
        <v>0</v>
      </c>
      <c r="H73">
        <v>0</v>
      </c>
      <c r="I73">
        <v>4</v>
      </c>
      <c r="J73">
        <v>2</v>
      </c>
      <c r="K73">
        <v>3</v>
      </c>
      <c r="L73">
        <v>2</v>
      </c>
      <c r="M73">
        <v>2</v>
      </c>
      <c r="N73">
        <v>2</v>
      </c>
      <c r="O73">
        <v>0</v>
      </c>
      <c r="P73">
        <v>4</v>
      </c>
      <c r="Q73">
        <v>3</v>
      </c>
      <c r="R73">
        <v>0</v>
      </c>
      <c r="S73">
        <v>0</v>
      </c>
      <c r="T73">
        <v>0</v>
      </c>
      <c r="U73">
        <v>0</v>
      </c>
      <c r="V73">
        <v>0</v>
      </c>
      <c r="W73">
        <f>SUM(Table_Nonpublic_enrollment[[#This Row],[PREK]:[UGS]])</f>
        <v>22</v>
      </c>
      <c r="X73">
        <f t="shared" si="1"/>
        <v>22</v>
      </c>
    </row>
    <row r="74" spans="1:24" x14ac:dyDescent="0.25">
      <c r="A74" t="s">
        <v>86</v>
      </c>
      <c r="B74" t="s">
        <v>102</v>
      </c>
      <c r="C74" t="s">
        <v>103</v>
      </c>
      <c r="D74" t="s">
        <v>11</v>
      </c>
      <c r="E74" t="s">
        <v>30</v>
      </c>
      <c r="F74">
        <v>0</v>
      </c>
      <c r="G74">
        <v>0</v>
      </c>
      <c r="H74">
        <v>0</v>
      </c>
      <c r="I74">
        <v>4</v>
      </c>
      <c r="J74">
        <v>2</v>
      </c>
      <c r="K74">
        <v>3</v>
      </c>
      <c r="L74">
        <v>4</v>
      </c>
      <c r="M74">
        <v>2</v>
      </c>
      <c r="N74">
        <v>3</v>
      </c>
      <c r="O74">
        <v>0</v>
      </c>
      <c r="P74">
        <v>3</v>
      </c>
      <c r="Q74">
        <v>3</v>
      </c>
      <c r="R74">
        <v>0</v>
      </c>
      <c r="S74">
        <v>0</v>
      </c>
      <c r="T74">
        <v>0</v>
      </c>
      <c r="U74">
        <v>0</v>
      </c>
      <c r="V74">
        <v>0</v>
      </c>
      <c r="W74">
        <f>SUM(Table_Nonpublic_enrollment[[#This Row],[PREK]:[UGS]])</f>
        <v>24</v>
      </c>
      <c r="X74">
        <f t="shared" si="1"/>
        <v>24</v>
      </c>
    </row>
    <row r="75" spans="1:24" x14ac:dyDescent="0.25">
      <c r="A75" t="s">
        <v>86</v>
      </c>
      <c r="B75" t="s">
        <v>104</v>
      </c>
      <c r="C75" t="s">
        <v>105</v>
      </c>
      <c r="D75" t="s">
        <v>11</v>
      </c>
      <c r="E75" t="s">
        <v>30</v>
      </c>
      <c r="F75">
        <v>0</v>
      </c>
      <c r="G75">
        <v>0</v>
      </c>
      <c r="H75">
        <v>0</v>
      </c>
      <c r="I75">
        <v>3</v>
      </c>
      <c r="J75">
        <v>3</v>
      </c>
      <c r="K75">
        <v>3</v>
      </c>
      <c r="L75">
        <v>2</v>
      </c>
      <c r="M75">
        <v>2</v>
      </c>
      <c r="N75">
        <v>2</v>
      </c>
      <c r="O75">
        <v>0</v>
      </c>
      <c r="P75">
        <v>2</v>
      </c>
      <c r="Q75">
        <v>2</v>
      </c>
      <c r="R75">
        <v>0</v>
      </c>
      <c r="S75">
        <v>0</v>
      </c>
      <c r="T75">
        <v>0</v>
      </c>
      <c r="U75">
        <v>0</v>
      </c>
      <c r="V75">
        <v>0</v>
      </c>
      <c r="W75">
        <f>SUM(Table_Nonpublic_enrollment[[#This Row],[PREK]:[UGS]])</f>
        <v>19</v>
      </c>
      <c r="X75">
        <f t="shared" si="1"/>
        <v>19</v>
      </c>
    </row>
    <row r="76" spans="1:24" x14ac:dyDescent="0.25">
      <c r="A76" t="s">
        <v>86</v>
      </c>
      <c r="B76" t="s">
        <v>106</v>
      </c>
      <c r="C76" t="s">
        <v>107</v>
      </c>
      <c r="D76" t="s">
        <v>11</v>
      </c>
      <c r="E76" t="s">
        <v>30</v>
      </c>
      <c r="F76">
        <v>0</v>
      </c>
      <c r="G76">
        <v>0</v>
      </c>
      <c r="H76">
        <v>0</v>
      </c>
      <c r="I76">
        <v>5</v>
      </c>
      <c r="J76">
        <v>2</v>
      </c>
      <c r="K76">
        <v>3</v>
      </c>
      <c r="L76">
        <v>2</v>
      </c>
      <c r="M76">
        <v>2</v>
      </c>
      <c r="N76">
        <v>2</v>
      </c>
      <c r="O76">
        <v>0</v>
      </c>
      <c r="P76">
        <v>3</v>
      </c>
      <c r="Q76">
        <v>2</v>
      </c>
      <c r="R76">
        <v>0</v>
      </c>
      <c r="S76">
        <v>0</v>
      </c>
      <c r="T76">
        <v>0</v>
      </c>
      <c r="U76">
        <v>0</v>
      </c>
      <c r="V76">
        <v>0</v>
      </c>
      <c r="W76">
        <f>SUM(Table_Nonpublic_enrollment[[#This Row],[PREK]:[UGS]])</f>
        <v>21</v>
      </c>
      <c r="X76">
        <f t="shared" si="1"/>
        <v>21</v>
      </c>
    </row>
    <row r="77" spans="1:24" x14ac:dyDescent="0.25">
      <c r="A77" t="s">
        <v>86</v>
      </c>
      <c r="B77" t="s">
        <v>108</v>
      </c>
      <c r="C77" t="s">
        <v>109</v>
      </c>
      <c r="D77" t="s">
        <v>11</v>
      </c>
      <c r="E77" t="s">
        <v>30</v>
      </c>
      <c r="F77">
        <v>0</v>
      </c>
      <c r="G77">
        <v>0</v>
      </c>
      <c r="H77">
        <v>0</v>
      </c>
      <c r="I77">
        <v>2</v>
      </c>
      <c r="J77">
        <v>2</v>
      </c>
      <c r="K77">
        <v>2</v>
      </c>
      <c r="L77">
        <v>3</v>
      </c>
      <c r="M77">
        <v>2</v>
      </c>
      <c r="N77">
        <v>2</v>
      </c>
      <c r="O77">
        <v>0</v>
      </c>
      <c r="P77">
        <v>2</v>
      </c>
      <c r="Q77">
        <v>2</v>
      </c>
      <c r="R77">
        <v>0</v>
      </c>
      <c r="S77">
        <v>0</v>
      </c>
      <c r="T77">
        <v>0</v>
      </c>
      <c r="U77">
        <v>0</v>
      </c>
      <c r="V77">
        <v>0</v>
      </c>
      <c r="W77">
        <f>SUM(Table_Nonpublic_enrollment[[#This Row],[PREK]:[UGS]])</f>
        <v>17</v>
      </c>
      <c r="X77">
        <f t="shared" si="1"/>
        <v>17</v>
      </c>
    </row>
    <row r="78" spans="1:24" x14ac:dyDescent="0.25">
      <c r="A78" t="s">
        <v>86</v>
      </c>
      <c r="B78" t="s">
        <v>96</v>
      </c>
      <c r="C78" t="s">
        <v>97</v>
      </c>
      <c r="D78" t="s">
        <v>11</v>
      </c>
      <c r="E78" t="s">
        <v>30</v>
      </c>
      <c r="F78">
        <v>0</v>
      </c>
      <c r="G78">
        <v>0</v>
      </c>
      <c r="H78">
        <v>0</v>
      </c>
      <c r="I78">
        <v>5</v>
      </c>
      <c r="J78">
        <v>3</v>
      </c>
      <c r="K78">
        <v>3</v>
      </c>
      <c r="L78">
        <v>4</v>
      </c>
      <c r="M78">
        <v>2</v>
      </c>
      <c r="N78">
        <v>2</v>
      </c>
      <c r="O78">
        <v>0</v>
      </c>
      <c r="P78">
        <v>2</v>
      </c>
      <c r="Q78">
        <v>3</v>
      </c>
      <c r="R78">
        <v>0</v>
      </c>
      <c r="S78">
        <v>0</v>
      </c>
      <c r="T78">
        <v>0</v>
      </c>
      <c r="U78">
        <v>0</v>
      </c>
      <c r="V78">
        <v>0</v>
      </c>
      <c r="W78">
        <f>SUM(Table_Nonpublic_enrollment[[#This Row],[PREK]:[UGS]])</f>
        <v>24</v>
      </c>
      <c r="X78">
        <f t="shared" si="1"/>
        <v>24</v>
      </c>
    </row>
    <row r="79" spans="1:24" x14ac:dyDescent="0.25">
      <c r="A79" t="s">
        <v>86</v>
      </c>
      <c r="B79" t="s">
        <v>87</v>
      </c>
      <c r="C79" t="s">
        <v>88</v>
      </c>
      <c r="D79" t="s">
        <v>11</v>
      </c>
      <c r="E79" t="s">
        <v>30</v>
      </c>
      <c r="F79">
        <v>0</v>
      </c>
      <c r="G79">
        <v>0</v>
      </c>
      <c r="H79">
        <v>0</v>
      </c>
      <c r="I79">
        <v>5</v>
      </c>
      <c r="J79">
        <v>2</v>
      </c>
      <c r="K79">
        <v>3</v>
      </c>
      <c r="L79">
        <v>2</v>
      </c>
      <c r="M79">
        <v>2</v>
      </c>
      <c r="N79">
        <v>2</v>
      </c>
      <c r="O79">
        <v>0</v>
      </c>
      <c r="P79">
        <v>2</v>
      </c>
      <c r="Q79">
        <v>2</v>
      </c>
      <c r="R79">
        <v>0</v>
      </c>
      <c r="S79">
        <v>0</v>
      </c>
      <c r="T79">
        <v>0</v>
      </c>
      <c r="U79">
        <v>0</v>
      </c>
      <c r="V79">
        <v>0</v>
      </c>
      <c r="W79">
        <f>SUM(Table_Nonpublic_enrollment[[#This Row],[PREK]:[UGS]])</f>
        <v>20</v>
      </c>
      <c r="X79">
        <f t="shared" si="1"/>
        <v>20</v>
      </c>
    </row>
    <row r="80" spans="1:24" x14ac:dyDescent="0.25">
      <c r="A80" t="s">
        <v>86</v>
      </c>
      <c r="B80" t="s">
        <v>2392</v>
      </c>
      <c r="C80" t="s">
        <v>2393</v>
      </c>
      <c r="D80" t="s">
        <v>11</v>
      </c>
      <c r="E80" t="s">
        <v>30</v>
      </c>
      <c r="F80">
        <v>0</v>
      </c>
      <c r="G80">
        <v>0</v>
      </c>
      <c r="H80">
        <v>0</v>
      </c>
      <c r="I80">
        <v>2</v>
      </c>
      <c r="J80">
        <v>4</v>
      </c>
      <c r="K80">
        <v>7</v>
      </c>
      <c r="L80">
        <v>2</v>
      </c>
      <c r="M80">
        <v>2</v>
      </c>
      <c r="N80">
        <v>3</v>
      </c>
      <c r="O80">
        <v>0</v>
      </c>
      <c r="P80">
        <v>3</v>
      </c>
      <c r="Q80">
        <v>3</v>
      </c>
      <c r="R80">
        <v>0</v>
      </c>
      <c r="S80">
        <v>0</v>
      </c>
      <c r="T80">
        <v>0</v>
      </c>
      <c r="U80">
        <v>0</v>
      </c>
      <c r="V80">
        <v>0</v>
      </c>
      <c r="W80">
        <f>SUM(Table_Nonpublic_enrollment[[#This Row],[PREK]:[UGS]])</f>
        <v>26</v>
      </c>
      <c r="X80">
        <f t="shared" si="1"/>
        <v>26</v>
      </c>
    </row>
    <row r="81" spans="1:24" x14ac:dyDescent="0.25">
      <c r="A81" t="s">
        <v>86</v>
      </c>
      <c r="B81" t="s">
        <v>2767</v>
      </c>
      <c r="C81" t="s">
        <v>2768</v>
      </c>
      <c r="D81" t="s">
        <v>11</v>
      </c>
      <c r="E81" t="s">
        <v>30</v>
      </c>
      <c r="F81">
        <v>0</v>
      </c>
      <c r="G81">
        <v>0</v>
      </c>
      <c r="H81">
        <v>0</v>
      </c>
      <c r="I81">
        <v>4</v>
      </c>
      <c r="J81">
        <v>3</v>
      </c>
      <c r="K81">
        <v>3</v>
      </c>
      <c r="L81">
        <v>4</v>
      </c>
      <c r="M81">
        <v>3</v>
      </c>
      <c r="N81">
        <v>2</v>
      </c>
      <c r="O81">
        <v>0</v>
      </c>
      <c r="P81">
        <v>3</v>
      </c>
      <c r="Q81">
        <v>2</v>
      </c>
      <c r="R81">
        <v>0</v>
      </c>
      <c r="S81">
        <v>0</v>
      </c>
      <c r="T81">
        <v>0</v>
      </c>
      <c r="U81">
        <v>0</v>
      </c>
      <c r="V81">
        <v>0</v>
      </c>
      <c r="W81">
        <f>SUM(Table_Nonpublic_enrollment[[#This Row],[PREK]:[UGS]])</f>
        <v>24</v>
      </c>
      <c r="X81">
        <f t="shared" si="1"/>
        <v>24</v>
      </c>
    </row>
    <row r="82" spans="1:24" x14ac:dyDescent="0.25">
      <c r="A82" t="s">
        <v>86</v>
      </c>
      <c r="B82" t="s">
        <v>3280</v>
      </c>
      <c r="C82" t="s">
        <v>3281</v>
      </c>
      <c r="D82" t="s">
        <v>11</v>
      </c>
      <c r="E82" t="s">
        <v>30</v>
      </c>
      <c r="F82">
        <v>0</v>
      </c>
      <c r="G82">
        <v>0</v>
      </c>
      <c r="H82">
        <v>0</v>
      </c>
      <c r="I82">
        <v>3</v>
      </c>
      <c r="J82">
        <v>3</v>
      </c>
      <c r="K82">
        <v>2</v>
      </c>
      <c r="L82">
        <v>3</v>
      </c>
      <c r="M82">
        <v>2</v>
      </c>
      <c r="N82">
        <v>2</v>
      </c>
      <c r="O82">
        <v>0</v>
      </c>
      <c r="P82">
        <v>1</v>
      </c>
      <c r="Q82">
        <v>1</v>
      </c>
      <c r="R82">
        <v>0</v>
      </c>
      <c r="S82">
        <v>0</v>
      </c>
      <c r="T82">
        <v>0</v>
      </c>
      <c r="U82">
        <v>0</v>
      </c>
      <c r="V82">
        <v>0</v>
      </c>
      <c r="W82">
        <f>SUM(Table_Nonpublic_enrollment[[#This Row],[PREK]:[UGS]])</f>
        <v>17</v>
      </c>
      <c r="X82">
        <f t="shared" si="1"/>
        <v>17</v>
      </c>
    </row>
    <row r="83" spans="1:24" x14ac:dyDescent="0.25">
      <c r="A83" t="s">
        <v>86</v>
      </c>
      <c r="B83" t="s">
        <v>2600</v>
      </c>
      <c r="C83" t="s">
        <v>2601</v>
      </c>
      <c r="D83" t="s">
        <v>11</v>
      </c>
      <c r="E83" t="s">
        <v>30</v>
      </c>
      <c r="F83">
        <v>0</v>
      </c>
      <c r="G83">
        <v>0</v>
      </c>
      <c r="H83">
        <v>0</v>
      </c>
      <c r="I83">
        <v>3</v>
      </c>
      <c r="J83">
        <v>2</v>
      </c>
      <c r="K83">
        <v>4</v>
      </c>
      <c r="L83">
        <v>2</v>
      </c>
      <c r="M83">
        <v>3</v>
      </c>
      <c r="N83">
        <v>2</v>
      </c>
      <c r="O83">
        <v>0</v>
      </c>
      <c r="P83">
        <v>2</v>
      </c>
      <c r="Q83">
        <v>3</v>
      </c>
      <c r="R83">
        <v>0</v>
      </c>
      <c r="S83">
        <v>0</v>
      </c>
      <c r="T83">
        <v>0</v>
      </c>
      <c r="U83">
        <v>0</v>
      </c>
      <c r="V83">
        <v>0</v>
      </c>
      <c r="W83">
        <f>SUM(Table_Nonpublic_enrollment[[#This Row],[PREK]:[UGS]])</f>
        <v>21</v>
      </c>
      <c r="X83">
        <f t="shared" si="1"/>
        <v>21</v>
      </c>
    </row>
    <row r="84" spans="1:24" x14ac:dyDescent="0.25">
      <c r="A84" t="s">
        <v>86</v>
      </c>
      <c r="B84" t="s">
        <v>2602</v>
      </c>
      <c r="C84" t="s">
        <v>2603</v>
      </c>
      <c r="D84" t="s">
        <v>11</v>
      </c>
      <c r="E84" t="s">
        <v>30</v>
      </c>
      <c r="F84">
        <v>0</v>
      </c>
      <c r="G84">
        <v>0</v>
      </c>
      <c r="H84">
        <v>0</v>
      </c>
      <c r="I84">
        <v>3</v>
      </c>
      <c r="J84">
        <v>2</v>
      </c>
      <c r="K84">
        <v>4</v>
      </c>
      <c r="L84">
        <v>2</v>
      </c>
      <c r="M84">
        <v>3</v>
      </c>
      <c r="N84">
        <v>2</v>
      </c>
      <c r="O84">
        <v>0</v>
      </c>
      <c r="P84">
        <v>2</v>
      </c>
      <c r="Q84">
        <v>3</v>
      </c>
      <c r="R84">
        <v>0</v>
      </c>
      <c r="S84">
        <v>0</v>
      </c>
      <c r="T84">
        <v>0</v>
      </c>
      <c r="U84">
        <v>0</v>
      </c>
      <c r="V84">
        <v>0</v>
      </c>
      <c r="W84">
        <f>SUM(Table_Nonpublic_enrollment[[#This Row],[PREK]:[UGS]])</f>
        <v>21</v>
      </c>
      <c r="X84">
        <f t="shared" si="1"/>
        <v>21</v>
      </c>
    </row>
    <row r="85" spans="1:24" x14ac:dyDescent="0.25">
      <c r="A85" t="s">
        <v>86</v>
      </c>
      <c r="B85" t="s">
        <v>110</v>
      </c>
      <c r="C85" t="s">
        <v>111</v>
      </c>
      <c r="D85" t="s">
        <v>11</v>
      </c>
      <c r="E85" t="s">
        <v>44</v>
      </c>
      <c r="F85">
        <v>26</v>
      </c>
      <c r="G85">
        <v>0</v>
      </c>
      <c r="H85">
        <v>14</v>
      </c>
      <c r="I85">
        <v>13</v>
      </c>
      <c r="J85">
        <v>16</v>
      </c>
      <c r="K85">
        <v>17</v>
      </c>
      <c r="L85">
        <v>12</v>
      </c>
      <c r="M85">
        <v>9</v>
      </c>
      <c r="N85">
        <v>14</v>
      </c>
      <c r="O85">
        <v>0</v>
      </c>
      <c r="P85">
        <v>16</v>
      </c>
      <c r="Q85">
        <v>14</v>
      </c>
      <c r="R85">
        <v>0</v>
      </c>
      <c r="S85">
        <v>0</v>
      </c>
      <c r="T85">
        <v>0</v>
      </c>
      <c r="U85">
        <v>0</v>
      </c>
      <c r="V85">
        <v>0</v>
      </c>
      <c r="W85">
        <f>SUM(Table_Nonpublic_enrollment[[#This Row],[PREK]:[UGS]])</f>
        <v>151</v>
      </c>
      <c r="X85">
        <f t="shared" si="1"/>
        <v>125</v>
      </c>
    </row>
    <row r="86" spans="1:24" x14ac:dyDescent="0.25">
      <c r="A86" t="s">
        <v>86</v>
      </c>
      <c r="B86" t="s">
        <v>112</v>
      </c>
      <c r="C86" t="s">
        <v>113</v>
      </c>
      <c r="D86" t="s">
        <v>11</v>
      </c>
      <c r="E86" t="s">
        <v>41</v>
      </c>
      <c r="F86">
        <v>17</v>
      </c>
      <c r="G86">
        <v>0</v>
      </c>
      <c r="H86">
        <v>13</v>
      </c>
      <c r="I86">
        <v>6</v>
      </c>
      <c r="J86">
        <v>6</v>
      </c>
      <c r="K86">
        <v>2</v>
      </c>
      <c r="L86">
        <v>4</v>
      </c>
      <c r="M86">
        <v>1</v>
      </c>
      <c r="N86">
        <v>0</v>
      </c>
      <c r="O86">
        <v>0</v>
      </c>
      <c r="P86">
        <v>1</v>
      </c>
      <c r="Q86">
        <v>2</v>
      </c>
      <c r="R86">
        <v>0</v>
      </c>
      <c r="S86">
        <v>1</v>
      </c>
      <c r="T86">
        <v>2</v>
      </c>
      <c r="U86">
        <v>0</v>
      </c>
      <c r="V86">
        <v>0</v>
      </c>
      <c r="W86">
        <f>SUM(Table_Nonpublic_enrollment[[#This Row],[PREK]:[UGS]])</f>
        <v>55</v>
      </c>
      <c r="X86">
        <f t="shared" si="1"/>
        <v>38</v>
      </c>
    </row>
    <row r="87" spans="1:24" x14ac:dyDescent="0.25">
      <c r="A87" t="s">
        <v>86</v>
      </c>
      <c r="B87" t="s">
        <v>114</v>
      </c>
      <c r="C87" t="s">
        <v>115</v>
      </c>
      <c r="D87" t="s">
        <v>11</v>
      </c>
      <c r="E87" t="s">
        <v>24</v>
      </c>
      <c r="F87">
        <v>0</v>
      </c>
      <c r="G87">
        <v>0</v>
      </c>
      <c r="H87">
        <v>0</v>
      </c>
      <c r="I87">
        <v>0</v>
      </c>
      <c r="J87">
        <v>3</v>
      </c>
      <c r="K87">
        <v>0</v>
      </c>
      <c r="L87">
        <v>4</v>
      </c>
      <c r="M87">
        <v>4</v>
      </c>
      <c r="N87">
        <v>4</v>
      </c>
      <c r="O87">
        <v>0</v>
      </c>
      <c r="P87">
        <v>5</v>
      </c>
      <c r="Q87">
        <v>11</v>
      </c>
      <c r="R87">
        <v>18</v>
      </c>
      <c r="S87">
        <v>17</v>
      </c>
      <c r="T87">
        <v>8</v>
      </c>
      <c r="U87">
        <v>7</v>
      </c>
      <c r="V87">
        <v>0</v>
      </c>
      <c r="W87">
        <f>SUM(Table_Nonpublic_enrollment[[#This Row],[PREK]:[UGS]])</f>
        <v>81</v>
      </c>
      <c r="X87">
        <f t="shared" si="1"/>
        <v>81</v>
      </c>
    </row>
    <row r="88" spans="1:24" x14ac:dyDescent="0.25">
      <c r="A88" t="s">
        <v>86</v>
      </c>
      <c r="B88" t="s">
        <v>120</v>
      </c>
      <c r="C88" t="s">
        <v>121</v>
      </c>
      <c r="D88" t="s">
        <v>11</v>
      </c>
      <c r="E88" t="s">
        <v>30</v>
      </c>
      <c r="F88">
        <v>0</v>
      </c>
      <c r="G88">
        <v>0</v>
      </c>
      <c r="H88">
        <v>0</v>
      </c>
      <c r="I88">
        <v>2</v>
      </c>
      <c r="J88">
        <v>4</v>
      </c>
      <c r="K88">
        <v>6</v>
      </c>
      <c r="L88">
        <v>4</v>
      </c>
      <c r="M88">
        <v>2</v>
      </c>
      <c r="N88">
        <v>5</v>
      </c>
      <c r="O88">
        <v>0</v>
      </c>
      <c r="P88">
        <v>3</v>
      </c>
      <c r="Q88">
        <v>5</v>
      </c>
      <c r="R88">
        <v>0</v>
      </c>
      <c r="S88">
        <v>0</v>
      </c>
      <c r="T88">
        <v>0</v>
      </c>
      <c r="U88">
        <v>0</v>
      </c>
      <c r="V88">
        <v>0</v>
      </c>
      <c r="W88">
        <f>SUM(Table_Nonpublic_enrollment[[#This Row],[PREK]:[UGS]])</f>
        <v>31</v>
      </c>
      <c r="X88">
        <f t="shared" si="1"/>
        <v>31</v>
      </c>
    </row>
    <row r="89" spans="1:24" x14ac:dyDescent="0.25">
      <c r="A89" t="s">
        <v>86</v>
      </c>
      <c r="B89" t="s">
        <v>122</v>
      </c>
      <c r="C89" t="s">
        <v>123</v>
      </c>
      <c r="D89" t="s">
        <v>11</v>
      </c>
      <c r="E89" t="s">
        <v>30</v>
      </c>
      <c r="F89">
        <v>0</v>
      </c>
      <c r="G89">
        <v>0</v>
      </c>
      <c r="H89">
        <v>0</v>
      </c>
      <c r="I89">
        <v>4</v>
      </c>
      <c r="J89">
        <v>2</v>
      </c>
      <c r="K89">
        <v>5</v>
      </c>
      <c r="L89">
        <v>3</v>
      </c>
      <c r="M89">
        <v>2</v>
      </c>
      <c r="N89">
        <v>1</v>
      </c>
      <c r="O89">
        <v>0</v>
      </c>
      <c r="P89">
        <v>5</v>
      </c>
      <c r="Q89">
        <v>3</v>
      </c>
      <c r="R89">
        <v>0</v>
      </c>
      <c r="S89">
        <v>0</v>
      </c>
      <c r="T89">
        <v>0</v>
      </c>
      <c r="U89">
        <v>0</v>
      </c>
      <c r="V89">
        <v>0</v>
      </c>
      <c r="W89">
        <f>SUM(Table_Nonpublic_enrollment[[#This Row],[PREK]:[UGS]])</f>
        <v>25</v>
      </c>
      <c r="X89">
        <f t="shared" si="1"/>
        <v>25</v>
      </c>
    </row>
    <row r="90" spans="1:24" x14ac:dyDescent="0.25">
      <c r="A90" t="s">
        <v>86</v>
      </c>
      <c r="B90" t="s">
        <v>124</v>
      </c>
      <c r="C90" t="s">
        <v>125</v>
      </c>
      <c r="D90" t="s">
        <v>11</v>
      </c>
      <c r="E90" t="s">
        <v>30</v>
      </c>
      <c r="F90">
        <v>0</v>
      </c>
      <c r="G90">
        <v>0</v>
      </c>
      <c r="H90">
        <v>0</v>
      </c>
      <c r="I90">
        <v>6</v>
      </c>
      <c r="J90">
        <v>4</v>
      </c>
      <c r="K90">
        <v>8</v>
      </c>
      <c r="L90">
        <v>4</v>
      </c>
      <c r="M90">
        <v>7</v>
      </c>
      <c r="N90">
        <v>7</v>
      </c>
      <c r="O90">
        <v>0</v>
      </c>
      <c r="P90">
        <v>4</v>
      </c>
      <c r="Q90">
        <v>7</v>
      </c>
      <c r="R90">
        <v>0</v>
      </c>
      <c r="S90">
        <v>0</v>
      </c>
      <c r="T90">
        <v>0</v>
      </c>
      <c r="U90">
        <v>0</v>
      </c>
      <c r="V90">
        <v>0</v>
      </c>
      <c r="W90">
        <f>SUM(Table_Nonpublic_enrollment[[#This Row],[PREK]:[UGS]])</f>
        <v>47</v>
      </c>
      <c r="X90">
        <f t="shared" si="1"/>
        <v>47</v>
      </c>
    </row>
    <row r="91" spans="1:24" x14ac:dyDescent="0.25">
      <c r="A91" t="s">
        <v>116</v>
      </c>
      <c r="B91" t="s">
        <v>128</v>
      </c>
      <c r="C91" t="s">
        <v>129</v>
      </c>
      <c r="D91" t="s">
        <v>11</v>
      </c>
      <c r="E91" t="s">
        <v>119</v>
      </c>
      <c r="F91">
        <v>45</v>
      </c>
      <c r="G91">
        <v>0</v>
      </c>
      <c r="H91">
        <v>25</v>
      </c>
      <c r="I91">
        <v>36</v>
      </c>
      <c r="J91">
        <v>43</v>
      </c>
      <c r="K91">
        <v>23</v>
      </c>
      <c r="L91">
        <v>28</v>
      </c>
      <c r="M91">
        <v>28</v>
      </c>
      <c r="N91">
        <v>23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f>SUM(Table_Nonpublic_enrollment[[#This Row],[PREK]:[UGS]])</f>
        <v>251</v>
      </c>
      <c r="X91">
        <f t="shared" si="1"/>
        <v>206</v>
      </c>
    </row>
    <row r="92" spans="1:24" x14ac:dyDescent="0.25">
      <c r="A92" t="s">
        <v>116</v>
      </c>
      <c r="B92" t="s">
        <v>130</v>
      </c>
      <c r="C92" t="s">
        <v>131</v>
      </c>
      <c r="D92" t="s">
        <v>11</v>
      </c>
      <c r="E92" t="s">
        <v>119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44</v>
      </c>
      <c r="Q92">
        <v>53</v>
      </c>
      <c r="R92">
        <v>79</v>
      </c>
      <c r="S92">
        <v>66</v>
      </c>
      <c r="T92">
        <v>59</v>
      </c>
      <c r="U92">
        <v>56</v>
      </c>
      <c r="V92">
        <v>0</v>
      </c>
      <c r="W92">
        <f>SUM(Table_Nonpublic_enrollment[[#This Row],[PREK]:[UGS]])</f>
        <v>357</v>
      </c>
      <c r="X92">
        <f t="shared" si="1"/>
        <v>357</v>
      </c>
    </row>
    <row r="93" spans="1:24" x14ac:dyDescent="0.25">
      <c r="A93" t="s">
        <v>116</v>
      </c>
      <c r="B93" t="s">
        <v>132</v>
      </c>
      <c r="C93" t="s">
        <v>133</v>
      </c>
      <c r="D93" t="s">
        <v>11</v>
      </c>
      <c r="E93" t="s">
        <v>41</v>
      </c>
      <c r="F93">
        <v>0</v>
      </c>
      <c r="G93">
        <v>0</v>
      </c>
      <c r="H93">
        <v>3</v>
      </c>
      <c r="I93">
        <v>7</v>
      </c>
      <c r="J93">
        <v>8</v>
      </c>
      <c r="K93">
        <v>8</v>
      </c>
      <c r="L93">
        <v>8</v>
      </c>
      <c r="M93">
        <v>5</v>
      </c>
      <c r="N93">
        <v>8</v>
      </c>
      <c r="O93">
        <v>0</v>
      </c>
      <c r="P93">
        <v>4</v>
      </c>
      <c r="Q93">
        <v>6</v>
      </c>
      <c r="R93">
        <v>3</v>
      </c>
      <c r="S93">
        <v>5</v>
      </c>
      <c r="T93">
        <v>3</v>
      </c>
      <c r="U93">
        <v>4</v>
      </c>
      <c r="V93">
        <v>0</v>
      </c>
      <c r="W93">
        <f>SUM(Table_Nonpublic_enrollment[[#This Row],[PREK]:[UGS]])</f>
        <v>72</v>
      </c>
      <c r="X93">
        <f t="shared" si="1"/>
        <v>72</v>
      </c>
    </row>
    <row r="94" spans="1:24" x14ac:dyDescent="0.25">
      <c r="A94" t="s">
        <v>116</v>
      </c>
      <c r="B94" t="s">
        <v>117</v>
      </c>
      <c r="C94" t="s">
        <v>118</v>
      </c>
      <c r="D94" t="s">
        <v>11</v>
      </c>
      <c r="E94" t="s">
        <v>119</v>
      </c>
      <c r="F94">
        <v>20</v>
      </c>
      <c r="G94">
        <v>0</v>
      </c>
      <c r="H94">
        <v>17</v>
      </c>
      <c r="I94">
        <v>14</v>
      </c>
      <c r="J94">
        <v>19</v>
      </c>
      <c r="K94">
        <v>17</v>
      </c>
      <c r="L94">
        <v>17</v>
      </c>
      <c r="M94">
        <v>19</v>
      </c>
      <c r="N94">
        <v>17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f>SUM(Table_Nonpublic_enrollment[[#This Row],[PREK]:[UGS]])</f>
        <v>140</v>
      </c>
      <c r="X94">
        <f t="shared" si="1"/>
        <v>120</v>
      </c>
    </row>
    <row r="95" spans="1:24" x14ac:dyDescent="0.25">
      <c r="A95" t="s">
        <v>116</v>
      </c>
      <c r="B95" t="s">
        <v>3046</v>
      </c>
      <c r="C95" t="s">
        <v>3047</v>
      </c>
      <c r="D95" t="s">
        <v>11</v>
      </c>
      <c r="E95" t="s">
        <v>58</v>
      </c>
      <c r="F95">
        <v>0</v>
      </c>
      <c r="G95">
        <v>0</v>
      </c>
      <c r="H95">
        <v>10</v>
      </c>
      <c r="I95">
        <v>9</v>
      </c>
      <c r="J95">
        <v>15</v>
      </c>
      <c r="K95">
        <v>14</v>
      </c>
      <c r="L95">
        <v>7</v>
      </c>
      <c r="M95">
        <v>9</v>
      </c>
      <c r="N95">
        <v>15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f>SUM(Table_Nonpublic_enrollment[[#This Row],[PREK]:[UGS]])</f>
        <v>79</v>
      </c>
      <c r="X95">
        <f t="shared" si="1"/>
        <v>79</v>
      </c>
    </row>
    <row r="96" spans="1:24" x14ac:dyDescent="0.25">
      <c r="A96" t="s">
        <v>116</v>
      </c>
      <c r="B96" t="s">
        <v>126</v>
      </c>
      <c r="C96" t="s">
        <v>127</v>
      </c>
      <c r="D96" t="s">
        <v>11</v>
      </c>
      <c r="E96" t="s">
        <v>58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9</v>
      </c>
      <c r="Q96">
        <v>13</v>
      </c>
      <c r="R96">
        <v>17</v>
      </c>
      <c r="S96">
        <v>19</v>
      </c>
      <c r="T96">
        <v>15</v>
      </c>
      <c r="U96">
        <v>13</v>
      </c>
      <c r="V96">
        <v>0</v>
      </c>
      <c r="W96">
        <f>SUM(Table_Nonpublic_enrollment[[#This Row],[PREK]:[UGS]])</f>
        <v>86</v>
      </c>
      <c r="X96">
        <f t="shared" si="1"/>
        <v>86</v>
      </c>
    </row>
    <row r="97" spans="1:24" x14ac:dyDescent="0.25">
      <c r="A97" t="s">
        <v>116</v>
      </c>
      <c r="B97" t="s">
        <v>134</v>
      </c>
      <c r="C97" t="s">
        <v>135</v>
      </c>
      <c r="D97" t="s">
        <v>11</v>
      </c>
      <c r="E97" t="s">
        <v>18</v>
      </c>
      <c r="F97">
        <v>21</v>
      </c>
      <c r="G97">
        <v>0</v>
      </c>
      <c r="H97">
        <v>22</v>
      </c>
      <c r="I97">
        <v>12</v>
      </c>
      <c r="J97">
        <v>15</v>
      </c>
      <c r="K97">
        <v>15</v>
      </c>
      <c r="L97">
        <v>18</v>
      </c>
      <c r="M97">
        <v>9</v>
      </c>
      <c r="N97">
        <v>5</v>
      </c>
      <c r="O97">
        <v>0</v>
      </c>
      <c r="P97">
        <v>6</v>
      </c>
      <c r="Q97">
        <v>2</v>
      </c>
      <c r="R97">
        <v>0</v>
      </c>
      <c r="S97">
        <v>0</v>
      </c>
      <c r="T97">
        <v>0</v>
      </c>
      <c r="U97">
        <v>0</v>
      </c>
      <c r="V97">
        <v>0</v>
      </c>
      <c r="W97">
        <f>SUM(Table_Nonpublic_enrollment[[#This Row],[PREK]:[UGS]])</f>
        <v>125</v>
      </c>
      <c r="X97">
        <f t="shared" si="1"/>
        <v>104</v>
      </c>
    </row>
    <row r="98" spans="1:24" x14ac:dyDescent="0.25">
      <c r="A98" t="s">
        <v>136</v>
      </c>
      <c r="B98" t="s">
        <v>137</v>
      </c>
      <c r="C98" t="s">
        <v>138</v>
      </c>
      <c r="D98" t="s">
        <v>11</v>
      </c>
      <c r="E98" t="s">
        <v>34</v>
      </c>
      <c r="F98">
        <v>17</v>
      </c>
      <c r="G98">
        <v>0</v>
      </c>
      <c r="H98">
        <v>11</v>
      </c>
      <c r="I98">
        <v>26</v>
      </c>
      <c r="J98">
        <v>13</v>
      </c>
      <c r="K98">
        <v>9</v>
      </c>
      <c r="L98">
        <v>21</v>
      </c>
      <c r="M98">
        <v>11</v>
      </c>
      <c r="N98">
        <v>15</v>
      </c>
      <c r="O98">
        <v>0</v>
      </c>
      <c r="P98">
        <v>10</v>
      </c>
      <c r="Q98">
        <v>5</v>
      </c>
      <c r="R98">
        <v>0</v>
      </c>
      <c r="S98">
        <v>0</v>
      </c>
      <c r="T98">
        <v>0</v>
      </c>
      <c r="U98">
        <v>0</v>
      </c>
      <c r="V98">
        <v>0</v>
      </c>
      <c r="W98">
        <f>SUM(Table_Nonpublic_enrollment[[#This Row],[PREK]:[UGS]])</f>
        <v>138</v>
      </c>
      <c r="X98">
        <f t="shared" si="1"/>
        <v>121</v>
      </c>
    </row>
    <row r="99" spans="1:24" x14ac:dyDescent="0.25">
      <c r="A99" t="s">
        <v>136</v>
      </c>
      <c r="B99" t="s">
        <v>139</v>
      </c>
      <c r="C99" t="s">
        <v>140</v>
      </c>
      <c r="D99" t="s">
        <v>11</v>
      </c>
      <c r="E99" t="s">
        <v>41</v>
      </c>
      <c r="F99">
        <v>4</v>
      </c>
      <c r="G99">
        <v>0</v>
      </c>
      <c r="H99">
        <v>3</v>
      </c>
      <c r="I99">
        <v>3</v>
      </c>
      <c r="J99">
        <v>5</v>
      </c>
      <c r="K99">
        <v>4</v>
      </c>
      <c r="L99">
        <v>5</v>
      </c>
      <c r="M99">
        <v>4</v>
      </c>
      <c r="N99">
        <v>7</v>
      </c>
      <c r="O99">
        <v>0</v>
      </c>
      <c r="P99">
        <v>6</v>
      </c>
      <c r="Q99">
        <v>10</v>
      </c>
      <c r="R99">
        <v>9</v>
      </c>
      <c r="S99">
        <v>3</v>
      </c>
      <c r="T99">
        <v>4</v>
      </c>
      <c r="U99">
        <v>3</v>
      </c>
      <c r="V99">
        <v>0</v>
      </c>
      <c r="W99">
        <f>SUM(Table_Nonpublic_enrollment[[#This Row],[PREK]:[UGS]])</f>
        <v>70</v>
      </c>
      <c r="X99">
        <f t="shared" si="1"/>
        <v>66</v>
      </c>
    </row>
    <row r="100" spans="1:24" x14ac:dyDescent="0.25">
      <c r="A100" t="s">
        <v>141</v>
      </c>
      <c r="B100" t="s">
        <v>2785</v>
      </c>
      <c r="C100" t="s">
        <v>2786</v>
      </c>
      <c r="D100" t="s">
        <v>11</v>
      </c>
      <c r="E100" t="s">
        <v>342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19</v>
      </c>
      <c r="Q100">
        <v>22</v>
      </c>
      <c r="R100">
        <v>23</v>
      </c>
      <c r="S100">
        <v>29</v>
      </c>
      <c r="T100">
        <v>24</v>
      </c>
      <c r="U100">
        <v>19</v>
      </c>
      <c r="V100">
        <v>0</v>
      </c>
      <c r="W100">
        <f>SUM(Table_Nonpublic_enrollment[[#This Row],[PREK]:[UGS]])</f>
        <v>136</v>
      </c>
      <c r="X100">
        <f t="shared" si="1"/>
        <v>136</v>
      </c>
    </row>
    <row r="101" spans="1:24" x14ac:dyDescent="0.25">
      <c r="A101" t="s">
        <v>141</v>
      </c>
      <c r="B101" t="s">
        <v>142</v>
      </c>
      <c r="C101" t="s">
        <v>143</v>
      </c>
      <c r="D101" t="s">
        <v>11</v>
      </c>
      <c r="E101" t="s">
        <v>58</v>
      </c>
      <c r="F101">
        <v>2</v>
      </c>
      <c r="G101">
        <v>0</v>
      </c>
      <c r="H101">
        <v>2</v>
      </c>
      <c r="I101">
        <v>2</v>
      </c>
      <c r="J101">
        <v>2</v>
      </c>
      <c r="K101">
        <v>3</v>
      </c>
      <c r="L101">
        <v>1</v>
      </c>
      <c r="M101">
        <v>1</v>
      </c>
      <c r="N101">
        <v>1</v>
      </c>
      <c r="O101">
        <v>0</v>
      </c>
      <c r="P101">
        <v>2</v>
      </c>
      <c r="Q101">
        <v>3</v>
      </c>
      <c r="R101">
        <v>2</v>
      </c>
      <c r="S101">
        <v>0</v>
      </c>
      <c r="T101">
        <v>0</v>
      </c>
      <c r="U101">
        <v>2</v>
      </c>
      <c r="V101">
        <v>0</v>
      </c>
      <c r="W101">
        <f>SUM(Table_Nonpublic_enrollment[[#This Row],[PREK]:[UGS]])</f>
        <v>23</v>
      </c>
      <c r="X101">
        <f t="shared" si="1"/>
        <v>21</v>
      </c>
    </row>
    <row r="102" spans="1:24" x14ac:dyDescent="0.25">
      <c r="A102" t="s">
        <v>141</v>
      </c>
      <c r="B102" t="s">
        <v>2835</v>
      </c>
      <c r="C102" t="s">
        <v>2836</v>
      </c>
      <c r="D102" t="s">
        <v>11</v>
      </c>
      <c r="E102" t="s">
        <v>342</v>
      </c>
      <c r="F102">
        <v>20</v>
      </c>
      <c r="G102">
        <v>0</v>
      </c>
      <c r="H102">
        <v>28</v>
      </c>
      <c r="I102">
        <v>29</v>
      </c>
      <c r="J102">
        <v>29</v>
      </c>
      <c r="K102">
        <v>26</v>
      </c>
      <c r="L102">
        <v>31</v>
      </c>
      <c r="M102">
        <v>30</v>
      </c>
      <c r="N102">
        <v>22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f>SUM(Table_Nonpublic_enrollment[[#This Row],[PREK]:[UGS]])</f>
        <v>215</v>
      </c>
      <c r="X102">
        <f t="shared" si="1"/>
        <v>195</v>
      </c>
    </row>
    <row r="103" spans="1:24" x14ac:dyDescent="0.25">
      <c r="A103" t="s">
        <v>141</v>
      </c>
      <c r="B103" t="s">
        <v>144</v>
      </c>
      <c r="C103" t="s">
        <v>145</v>
      </c>
      <c r="D103" t="s">
        <v>11</v>
      </c>
      <c r="E103" t="s">
        <v>41</v>
      </c>
      <c r="F103">
        <v>0</v>
      </c>
      <c r="G103">
        <v>0</v>
      </c>
      <c r="H103">
        <v>0</v>
      </c>
      <c r="I103">
        <v>0</v>
      </c>
      <c r="J103">
        <v>1</v>
      </c>
      <c r="K103">
        <v>0</v>
      </c>
      <c r="L103">
        <v>3</v>
      </c>
      <c r="M103">
        <v>1</v>
      </c>
      <c r="N103">
        <v>1</v>
      </c>
      <c r="O103">
        <v>0</v>
      </c>
      <c r="P103">
        <v>1</v>
      </c>
      <c r="Q103">
        <v>2</v>
      </c>
      <c r="R103">
        <v>2</v>
      </c>
      <c r="S103">
        <v>1</v>
      </c>
      <c r="T103">
        <v>2</v>
      </c>
      <c r="U103">
        <v>0</v>
      </c>
      <c r="V103">
        <v>0</v>
      </c>
      <c r="W103">
        <f>SUM(Table_Nonpublic_enrollment[[#This Row],[PREK]:[UGS]])</f>
        <v>14</v>
      </c>
      <c r="X103">
        <f t="shared" si="1"/>
        <v>14</v>
      </c>
    </row>
    <row r="104" spans="1:24" x14ac:dyDescent="0.25">
      <c r="A104" t="s">
        <v>146</v>
      </c>
      <c r="B104" t="s">
        <v>147</v>
      </c>
      <c r="C104" t="s">
        <v>148</v>
      </c>
      <c r="D104" t="s">
        <v>11</v>
      </c>
      <c r="E104" t="s">
        <v>18</v>
      </c>
      <c r="F104">
        <v>13</v>
      </c>
      <c r="G104">
        <v>35</v>
      </c>
      <c r="H104">
        <v>0</v>
      </c>
      <c r="I104">
        <v>16</v>
      </c>
      <c r="J104">
        <v>22</v>
      </c>
      <c r="K104">
        <v>23</v>
      </c>
      <c r="L104">
        <v>20</v>
      </c>
      <c r="M104">
        <v>22</v>
      </c>
      <c r="N104">
        <v>11</v>
      </c>
      <c r="O104">
        <v>0</v>
      </c>
      <c r="P104">
        <v>28</v>
      </c>
      <c r="Q104">
        <v>15</v>
      </c>
      <c r="R104">
        <v>16</v>
      </c>
      <c r="S104">
        <v>15</v>
      </c>
      <c r="T104">
        <v>21</v>
      </c>
      <c r="U104">
        <v>20</v>
      </c>
      <c r="V104">
        <v>0</v>
      </c>
      <c r="W104">
        <f>SUM(Table_Nonpublic_enrollment[[#This Row],[PREK]:[UGS]])</f>
        <v>277</v>
      </c>
      <c r="X104">
        <f t="shared" si="1"/>
        <v>264</v>
      </c>
    </row>
    <row r="105" spans="1:24" x14ac:dyDescent="0.25">
      <c r="A105" t="s">
        <v>146</v>
      </c>
      <c r="B105" t="s">
        <v>149</v>
      </c>
      <c r="C105" t="s">
        <v>150</v>
      </c>
      <c r="D105" t="s">
        <v>11</v>
      </c>
      <c r="E105" t="s">
        <v>18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20</v>
      </c>
      <c r="S105">
        <v>23</v>
      </c>
      <c r="T105">
        <v>29</v>
      </c>
      <c r="U105">
        <v>36</v>
      </c>
      <c r="V105">
        <v>0</v>
      </c>
      <c r="W105">
        <f>SUM(Table_Nonpublic_enrollment[[#This Row],[PREK]:[UGS]])</f>
        <v>108</v>
      </c>
      <c r="X105">
        <f t="shared" si="1"/>
        <v>108</v>
      </c>
    </row>
    <row r="106" spans="1:24" x14ac:dyDescent="0.25">
      <c r="A106" t="s">
        <v>146</v>
      </c>
      <c r="B106" t="s">
        <v>151</v>
      </c>
      <c r="C106" t="s">
        <v>152</v>
      </c>
      <c r="D106" t="s">
        <v>11</v>
      </c>
      <c r="E106" t="s">
        <v>18</v>
      </c>
      <c r="F106">
        <v>13</v>
      </c>
      <c r="G106">
        <v>0</v>
      </c>
      <c r="H106">
        <v>5</v>
      </c>
      <c r="I106">
        <v>6</v>
      </c>
      <c r="J106">
        <v>6</v>
      </c>
      <c r="K106">
        <v>2</v>
      </c>
      <c r="L106">
        <v>6</v>
      </c>
      <c r="M106">
        <v>1</v>
      </c>
      <c r="N106">
        <v>3</v>
      </c>
      <c r="O106">
        <v>0</v>
      </c>
      <c r="P106">
        <v>1</v>
      </c>
      <c r="Q106">
        <v>1</v>
      </c>
      <c r="R106">
        <v>0</v>
      </c>
      <c r="S106">
        <v>0</v>
      </c>
      <c r="T106">
        <v>0</v>
      </c>
      <c r="U106">
        <v>0</v>
      </c>
      <c r="V106">
        <v>0</v>
      </c>
      <c r="W106">
        <f>SUM(Table_Nonpublic_enrollment[[#This Row],[PREK]:[UGS]])</f>
        <v>44</v>
      </c>
      <c r="X106">
        <f t="shared" si="1"/>
        <v>31</v>
      </c>
    </row>
    <row r="107" spans="1:24" x14ac:dyDescent="0.25">
      <c r="A107" t="s">
        <v>153</v>
      </c>
      <c r="B107" t="s">
        <v>154</v>
      </c>
      <c r="C107" t="s">
        <v>155</v>
      </c>
      <c r="D107" t="s">
        <v>11</v>
      </c>
      <c r="E107" t="s">
        <v>34</v>
      </c>
      <c r="F107">
        <v>37</v>
      </c>
      <c r="G107">
        <v>0</v>
      </c>
      <c r="H107">
        <v>16</v>
      </c>
      <c r="I107">
        <v>22</v>
      </c>
      <c r="J107">
        <v>15</v>
      </c>
      <c r="K107">
        <v>16</v>
      </c>
      <c r="L107">
        <v>20</v>
      </c>
      <c r="M107">
        <v>22</v>
      </c>
      <c r="N107">
        <v>18</v>
      </c>
      <c r="O107">
        <v>0</v>
      </c>
      <c r="P107">
        <v>11</v>
      </c>
      <c r="Q107">
        <v>11</v>
      </c>
      <c r="R107">
        <v>0</v>
      </c>
      <c r="S107">
        <v>0</v>
      </c>
      <c r="T107">
        <v>0</v>
      </c>
      <c r="U107">
        <v>0</v>
      </c>
      <c r="V107">
        <v>0</v>
      </c>
      <c r="W107">
        <f>SUM(Table_Nonpublic_enrollment[[#This Row],[PREK]:[UGS]])</f>
        <v>188</v>
      </c>
      <c r="X107">
        <f t="shared" si="1"/>
        <v>151</v>
      </c>
    </row>
    <row r="108" spans="1:24" x14ac:dyDescent="0.25">
      <c r="A108" t="s">
        <v>153</v>
      </c>
      <c r="B108" t="s">
        <v>156</v>
      </c>
      <c r="C108" t="s">
        <v>157</v>
      </c>
      <c r="D108" t="s">
        <v>11</v>
      </c>
      <c r="E108" t="s">
        <v>41</v>
      </c>
      <c r="F108">
        <v>9</v>
      </c>
      <c r="G108">
        <v>0</v>
      </c>
      <c r="H108">
        <v>10</v>
      </c>
      <c r="I108">
        <v>7</v>
      </c>
      <c r="J108">
        <v>10</v>
      </c>
      <c r="K108">
        <v>8</v>
      </c>
      <c r="L108">
        <v>11</v>
      </c>
      <c r="M108">
        <v>11</v>
      </c>
      <c r="N108">
        <v>9</v>
      </c>
      <c r="O108">
        <v>0</v>
      </c>
      <c r="P108">
        <v>12</v>
      </c>
      <c r="Q108">
        <v>8</v>
      </c>
      <c r="R108">
        <v>12</v>
      </c>
      <c r="S108">
        <v>10</v>
      </c>
      <c r="T108">
        <v>13</v>
      </c>
      <c r="U108">
        <v>6</v>
      </c>
      <c r="V108">
        <v>0</v>
      </c>
      <c r="W108">
        <f>SUM(Table_Nonpublic_enrollment[[#This Row],[PREK]:[UGS]])</f>
        <v>136</v>
      </c>
      <c r="X108">
        <f t="shared" si="1"/>
        <v>127</v>
      </c>
    </row>
    <row r="109" spans="1:24" x14ac:dyDescent="0.25">
      <c r="A109" t="s">
        <v>153</v>
      </c>
      <c r="B109" t="s">
        <v>158</v>
      </c>
      <c r="C109" t="s">
        <v>159</v>
      </c>
      <c r="D109" t="s">
        <v>11</v>
      </c>
      <c r="E109" t="s">
        <v>41</v>
      </c>
      <c r="F109">
        <v>0</v>
      </c>
      <c r="G109">
        <v>3</v>
      </c>
      <c r="H109">
        <v>0</v>
      </c>
      <c r="I109">
        <v>2</v>
      </c>
      <c r="J109">
        <v>0</v>
      </c>
      <c r="K109">
        <v>1</v>
      </c>
      <c r="L109">
        <v>1</v>
      </c>
      <c r="M109">
        <v>0</v>
      </c>
      <c r="N109">
        <v>0</v>
      </c>
      <c r="O109">
        <v>0</v>
      </c>
      <c r="P109">
        <v>0</v>
      </c>
      <c r="Q109">
        <v>1</v>
      </c>
      <c r="R109">
        <v>0</v>
      </c>
      <c r="S109">
        <v>1</v>
      </c>
      <c r="T109">
        <v>0</v>
      </c>
      <c r="U109">
        <v>0</v>
      </c>
      <c r="V109">
        <v>0</v>
      </c>
      <c r="W109">
        <f>SUM(Table_Nonpublic_enrollment[[#This Row],[PREK]:[UGS]])</f>
        <v>9</v>
      </c>
      <c r="X109">
        <f t="shared" si="1"/>
        <v>9</v>
      </c>
    </row>
    <row r="110" spans="1:24" x14ac:dyDescent="0.25">
      <c r="A110" t="s">
        <v>160</v>
      </c>
      <c r="B110" t="s">
        <v>2291</v>
      </c>
      <c r="C110" t="s">
        <v>2292</v>
      </c>
      <c r="D110" t="s">
        <v>11</v>
      </c>
      <c r="E110" t="s">
        <v>18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2</v>
      </c>
      <c r="Q110">
        <v>0</v>
      </c>
      <c r="R110">
        <v>0</v>
      </c>
      <c r="S110">
        <v>3</v>
      </c>
      <c r="T110">
        <v>1</v>
      </c>
      <c r="U110">
        <v>2</v>
      </c>
      <c r="V110">
        <v>0</v>
      </c>
      <c r="W110">
        <f>SUM(Table_Nonpublic_enrollment[[#This Row],[PREK]:[UGS]])</f>
        <v>9</v>
      </c>
      <c r="X110">
        <f t="shared" si="1"/>
        <v>9</v>
      </c>
    </row>
    <row r="111" spans="1:24" x14ac:dyDescent="0.25">
      <c r="A111" t="s">
        <v>160</v>
      </c>
      <c r="B111" t="s">
        <v>161</v>
      </c>
      <c r="C111" t="s">
        <v>162</v>
      </c>
      <c r="D111" t="s">
        <v>11</v>
      </c>
      <c r="E111" t="s">
        <v>18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</v>
      </c>
      <c r="U111">
        <v>6</v>
      </c>
      <c r="V111">
        <v>0</v>
      </c>
      <c r="W111">
        <f>SUM(Table_Nonpublic_enrollment[[#This Row],[PREK]:[UGS]])</f>
        <v>8</v>
      </c>
      <c r="X111">
        <f t="shared" si="1"/>
        <v>8</v>
      </c>
    </row>
    <row r="112" spans="1:24" x14ac:dyDescent="0.25">
      <c r="A112" t="s">
        <v>160</v>
      </c>
      <c r="B112" t="s">
        <v>163</v>
      </c>
      <c r="C112" t="s">
        <v>164</v>
      </c>
      <c r="D112" t="s">
        <v>11</v>
      </c>
      <c r="E112" t="s">
        <v>18</v>
      </c>
      <c r="F112">
        <v>17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196</v>
      </c>
      <c r="W112">
        <f>SUM(Table_Nonpublic_enrollment[[#This Row],[PREK]:[UGS]])</f>
        <v>213</v>
      </c>
      <c r="X112">
        <f t="shared" si="1"/>
        <v>196</v>
      </c>
    </row>
    <row r="113" spans="1:24" x14ac:dyDescent="0.25">
      <c r="A113" t="s">
        <v>165</v>
      </c>
      <c r="B113" t="s">
        <v>2741</v>
      </c>
      <c r="C113" t="s">
        <v>2742</v>
      </c>
      <c r="D113" t="s">
        <v>11</v>
      </c>
      <c r="E113" t="s">
        <v>41</v>
      </c>
      <c r="F113">
        <v>2</v>
      </c>
      <c r="G113">
        <v>0</v>
      </c>
      <c r="H113">
        <v>4</v>
      </c>
      <c r="I113">
        <v>4</v>
      </c>
      <c r="J113">
        <v>6</v>
      </c>
      <c r="K113">
        <v>3</v>
      </c>
      <c r="L113">
        <v>4</v>
      </c>
      <c r="M113">
        <v>4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f>SUM(Table_Nonpublic_enrollment[[#This Row],[PREK]:[UGS]])</f>
        <v>27</v>
      </c>
      <c r="X113">
        <f t="shared" si="1"/>
        <v>25</v>
      </c>
    </row>
    <row r="114" spans="1:24" x14ac:dyDescent="0.25">
      <c r="A114" t="s">
        <v>165</v>
      </c>
      <c r="B114" t="s">
        <v>2654</v>
      </c>
      <c r="C114" t="s">
        <v>2655</v>
      </c>
      <c r="D114" t="s">
        <v>11</v>
      </c>
      <c r="E114" t="s">
        <v>41</v>
      </c>
      <c r="F114">
        <v>19</v>
      </c>
      <c r="G114">
        <v>0</v>
      </c>
      <c r="H114">
        <v>5</v>
      </c>
      <c r="I114">
        <v>2</v>
      </c>
      <c r="J114">
        <v>2</v>
      </c>
      <c r="K114">
        <v>3</v>
      </c>
      <c r="L114">
        <v>1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f>SUM(Table_Nonpublic_enrollment[[#This Row],[PREK]:[UGS]])</f>
        <v>32</v>
      </c>
      <c r="X114">
        <f t="shared" si="1"/>
        <v>13</v>
      </c>
    </row>
    <row r="115" spans="1:24" x14ac:dyDescent="0.25">
      <c r="A115" t="s">
        <v>165</v>
      </c>
      <c r="B115" t="s">
        <v>3406</v>
      </c>
      <c r="C115" t="s">
        <v>3407</v>
      </c>
      <c r="D115" t="s">
        <v>11</v>
      </c>
      <c r="E115" t="s">
        <v>18</v>
      </c>
      <c r="F115">
        <v>44</v>
      </c>
      <c r="G115">
        <v>0</v>
      </c>
      <c r="H115">
        <v>5</v>
      </c>
      <c r="I115">
        <v>6</v>
      </c>
      <c r="J115">
        <v>2</v>
      </c>
      <c r="K115">
        <v>1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f>SUM(Table_Nonpublic_enrollment[[#This Row],[PREK]:[UGS]])</f>
        <v>58</v>
      </c>
      <c r="X115">
        <f t="shared" si="1"/>
        <v>14</v>
      </c>
    </row>
    <row r="116" spans="1:24" x14ac:dyDescent="0.25">
      <c r="A116" t="s">
        <v>165</v>
      </c>
      <c r="B116" t="s">
        <v>169</v>
      </c>
      <c r="C116" t="s">
        <v>170</v>
      </c>
      <c r="D116" t="s">
        <v>11</v>
      </c>
      <c r="E116" t="s">
        <v>171</v>
      </c>
      <c r="F116">
        <v>55</v>
      </c>
      <c r="G116">
        <v>0</v>
      </c>
      <c r="H116">
        <v>25</v>
      </c>
      <c r="I116">
        <v>19</v>
      </c>
      <c r="J116">
        <v>21</v>
      </c>
      <c r="K116">
        <v>30</v>
      </c>
      <c r="L116">
        <v>25</v>
      </c>
      <c r="M116">
        <v>20</v>
      </c>
      <c r="N116">
        <v>23</v>
      </c>
      <c r="O116">
        <v>0</v>
      </c>
      <c r="P116">
        <v>22</v>
      </c>
      <c r="Q116">
        <v>20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f>SUM(Table_Nonpublic_enrollment[[#This Row],[PREK]:[UGS]])</f>
        <v>260</v>
      </c>
      <c r="X116">
        <f t="shared" si="1"/>
        <v>205</v>
      </c>
    </row>
    <row r="117" spans="1:24" x14ac:dyDescent="0.25">
      <c r="A117" t="s">
        <v>165</v>
      </c>
      <c r="B117" t="s">
        <v>172</v>
      </c>
      <c r="C117" t="s">
        <v>173</v>
      </c>
      <c r="D117" t="s">
        <v>11</v>
      </c>
      <c r="E117" t="s">
        <v>171</v>
      </c>
      <c r="F117">
        <v>33</v>
      </c>
      <c r="G117">
        <v>0</v>
      </c>
      <c r="H117">
        <v>13</v>
      </c>
      <c r="I117">
        <v>14</v>
      </c>
      <c r="J117">
        <v>14</v>
      </c>
      <c r="K117">
        <v>11</v>
      </c>
      <c r="L117">
        <v>16</v>
      </c>
      <c r="M117">
        <v>10</v>
      </c>
      <c r="N117">
        <v>12</v>
      </c>
      <c r="O117">
        <v>0</v>
      </c>
      <c r="P117">
        <v>11</v>
      </c>
      <c r="Q117">
        <v>12</v>
      </c>
      <c r="R117">
        <v>0</v>
      </c>
      <c r="S117">
        <v>0</v>
      </c>
      <c r="T117">
        <v>0</v>
      </c>
      <c r="U117">
        <v>0</v>
      </c>
      <c r="V117">
        <v>0</v>
      </c>
      <c r="W117">
        <f>SUM(Table_Nonpublic_enrollment[[#This Row],[PREK]:[UGS]])</f>
        <v>146</v>
      </c>
      <c r="X117">
        <f t="shared" si="1"/>
        <v>113</v>
      </c>
    </row>
    <row r="118" spans="1:24" x14ac:dyDescent="0.25">
      <c r="A118" t="s">
        <v>165</v>
      </c>
      <c r="B118" t="s">
        <v>174</v>
      </c>
      <c r="C118" t="s">
        <v>175</v>
      </c>
      <c r="D118" t="s">
        <v>11</v>
      </c>
      <c r="E118" t="s">
        <v>41</v>
      </c>
      <c r="F118">
        <v>0</v>
      </c>
      <c r="G118">
        <v>0</v>
      </c>
      <c r="H118">
        <v>0</v>
      </c>
      <c r="I118">
        <v>0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1</v>
      </c>
      <c r="Q118">
        <v>1</v>
      </c>
      <c r="R118">
        <v>0</v>
      </c>
      <c r="S118">
        <v>0</v>
      </c>
      <c r="T118">
        <v>0</v>
      </c>
      <c r="U118">
        <v>0</v>
      </c>
      <c r="V118">
        <v>0</v>
      </c>
      <c r="W118">
        <f>SUM(Table_Nonpublic_enrollment[[#This Row],[PREK]:[UGS]])</f>
        <v>3</v>
      </c>
      <c r="X118">
        <f t="shared" si="1"/>
        <v>3</v>
      </c>
    </row>
    <row r="119" spans="1:24" x14ac:dyDescent="0.25">
      <c r="A119" t="s">
        <v>165</v>
      </c>
      <c r="B119" t="s">
        <v>2803</v>
      </c>
      <c r="C119" t="s">
        <v>2804</v>
      </c>
      <c r="D119" t="s">
        <v>11</v>
      </c>
      <c r="E119" t="s">
        <v>18</v>
      </c>
      <c r="F119">
        <v>11</v>
      </c>
      <c r="G119">
        <v>0</v>
      </c>
      <c r="H119">
        <v>2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f>SUM(Table_Nonpublic_enrollment[[#This Row],[PREK]:[UGS]])</f>
        <v>13</v>
      </c>
      <c r="X119">
        <f t="shared" si="1"/>
        <v>2</v>
      </c>
    </row>
    <row r="120" spans="1:24" x14ac:dyDescent="0.25">
      <c r="A120" t="s">
        <v>165</v>
      </c>
      <c r="B120" t="s">
        <v>176</v>
      </c>
      <c r="C120" t="s">
        <v>177</v>
      </c>
      <c r="D120" t="s">
        <v>11</v>
      </c>
      <c r="E120" t="s">
        <v>18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16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101</v>
      </c>
      <c r="W120">
        <f>SUM(Table_Nonpublic_enrollment[[#This Row],[PREK]:[UGS]])</f>
        <v>117</v>
      </c>
      <c r="X120">
        <f t="shared" si="1"/>
        <v>117</v>
      </c>
    </row>
    <row r="121" spans="1:24" x14ac:dyDescent="0.25">
      <c r="A121" t="s">
        <v>165</v>
      </c>
      <c r="B121" t="s">
        <v>178</v>
      </c>
      <c r="C121" t="s">
        <v>179</v>
      </c>
      <c r="D121" t="s">
        <v>11</v>
      </c>
      <c r="E121" t="s">
        <v>18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43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40</v>
      </c>
      <c r="W121">
        <f>SUM(Table_Nonpublic_enrollment[[#This Row],[PREK]:[UGS]])</f>
        <v>83</v>
      </c>
      <c r="X121">
        <f t="shared" si="1"/>
        <v>83</v>
      </c>
    </row>
    <row r="122" spans="1:24" x14ac:dyDescent="0.25">
      <c r="A122" t="s">
        <v>165</v>
      </c>
      <c r="B122" t="s">
        <v>180</v>
      </c>
      <c r="C122" t="s">
        <v>181</v>
      </c>
      <c r="D122" t="s">
        <v>11</v>
      </c>
      <c r="E122" t="s">
        <v>18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56</v>
      </c>
      <c r="S122">
        <v>76</v>
      </c>
      <c r="T122">
        <v>82</v>
      </c>
      <c r="U122">
        <v>77</v>
      </c>
      <c r="V122">
        <v>0</v>
      </c>
      <c r="W122">
        <f>SUM(Table_Nonpublic_enrollment[[#This Row],[PREK]:[UGS]])</f>
        <v>291</v>
      </c>
      <c r="X122">
        <f t="shared" si="1"/>
        <v>291</v>
      </c>
    </row>
    <row r="123" spans="1:24" x14ac:dyDescent="0.25">
      <c r="A123" t="s">
        <v>165</v>
      </c>
      <c r="B123" t="s">
        <v>182</v>
      </c>
      <c r="C123" t="s">
        <v>183</v>
      </c>
      <c r="D123" t="s">
        <v>11</v>
      </c>
      <c r="E123" t="s">
        <v>18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55</v>
      </c>
      <c r="W123">
        <f>SUM(Table_Nonpublic_enrollment[[#This Row],[PREK]:[UGS]])</f>
        <v>55</v>
      </c>
      <c r="X123">
        <f t="shared" si="1"/>
        <v>55</v>
      </c>
    </row>
    <row r="124" spans="1:24" x14ac:dyDescent="0.25">
      <c r="A124" t="s">
        <v>165</v>
      </c>
      <c r="B124" t="s">
        <v>184</v>
      </c>
      <c r="C124" t="s">
        <v>185</v>
      </c>
      <c r="D124" t="s">
        <v>11</v>
      </c>
      <c r="E124" t="s">
        <v>18</v>
      </c>
      <c r="F124">
        <v>0</v>
      </c>
      <c r="G124">
        <v>0</v>
      </c>
      <c r="H124">
        <v>0</v>
      </c>
      <c r="I124">
        <v>0</v>
      </c>
      <c r="J124">
        <v>1</v>
      </c>
      <c r="K124">
        <v>1</v>
      </c>
      <c r="L124">
        <v>1</v>
      </c>
      <c r="M124">
        <v>4</v>
      </c>
      <c r="N124">
        <v>9</v>
      </c>
      <c r="O124">
        <v>0</v>
      </c>
      <c r="P124">
        <v>8</v>
      </c>
      <c r="Q124">
        <v>4</v>
      </c>
      <c r="R124">
        <v>16</v>
      </c>
      <c r="S124">
        <v>10</v>
      </c>
      <c r="T124">
        <v>13</v>
      </c>
      <c r="U124">
        <v>10</v>
      </c>
      <c r="V124">
        <v>0</v>
      </c>
      <c r="W124">
        <f>SUM(Table_Nonpublic_enrollment[[#This Row],[PREK]:[UGS]])</f>
        <v>77</v>
      </c>
      <c r="X124">
        <f t="shared" si="1"/>
        <v>77</v>
      </c>
    </row>
    <row r="125" spans="1:24" x14ac:dyDescent="0.25">
      <c r="A125" t="s">
        <v>165</v>
      </c>
      <c r="B125" t="s">
        <v>166</v>
      </c>
      <c r="C125" t="s">
        <v>167</v>
      </c>
      <c r="D125" t="s">
        <v>11</v>
      </c>
      <c r="E125" t="s">
        <v>168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9</v>
      </c>
      <c r="Q125">
        <v>12</v>
      </c>
      <c r="R125">
        <v>39</v>
      </c>
      <c r="S125">
        <v>70</v>
      </c>
      <c r="T125">
        <v>67</v>
      </c>
      <c r="U125">
        <v>102</v>
      </c>
      <c r="V125">
        <v>0</v>
      </c>
      <c r="W125">
        <f>SUM(Table_Nonpublic_enrollment[[#This Row],[PREK]:[UGS]])</f>
        <v>299</v>
      </c>
      <c r="X125">
        <f t="shared" si="1"/>
        <v>299</v>
      </c>
    </row>
    <row r="126" spans="1:24" x14ac:dyDescent="0.25">
      <c r="A126" t="s">
        <v>165</v>
      </c>
      <c r="B126" t="s">
        <v>2849</v>
      </c>
      <c r="C126" t="s">
        <v>2850</v>
      </c>
      <c r="D126" t="s">
        <v>11</v>
      </c>
      <c r="E126" t="s">
        <v>18</v>
      </c>
      <c r="F126">
        <v>0</v>
      </c>
      <c r="G126">
        <v>0</v>
      </c>
      <c r="H126">
        <v>2</v>
      </c>
      <c r="I126">
        <v>0</v>
      </c>
      <c r="J126">
        <v>2</v>
      </c>
      <c r="K126">
        <v>1</v>
      </c>
      <c r="L126">
        <v>1</v>
      </c>
      <c r="M126">
        <v>3</v>
      </c>
      <c r="N126">
        <v>1</v>
      </c>
      <c r="O126">
        <v>0</v>
      </c>
      <c r="P126">
        <v>1</v>
      </c>
      <c r="Q126">
        <v>2</v>
      </c>
      <c r="R126">
        <v>1</v>
      </c>
      <c r="S126">
        <v>0</v>
      </c>
      <c r="T126">
        <v>0</v>
      </c>
      <c r="U126">
        <v>2</v>
      </c>
      <c r="V126">
        <v>0</v>
      </c>
      <c r="W126">
        <f>SUM(Table_Nonpublic_enrollment[[#This Row],[PREK]:[UGS]])</f>
        <v>16</v>
      </c>
      <c r="X126">
        <f t="shared" si="1"/>
        <v>16</v>
      </c>
    </row>
    <row r="127" spans="1:24" x14ac:dyDescent="0.25">
      <c r="A127" t="s">
        <v>165</v>
      </c>
      <c r="B127" t="s">
        <v>2371</v>
      </c>
      <c r="C127" t="s">
        <v>2372</v>
      </c>
      <c r="D127" t="s">
        <v>11</v>
      </c>
      <c r="E127" t="s">
        <v>18</v>
      </c>
      <c r="F127">
        <v>22</v>
      </c>
      <c r="G127">
        <v>0</v>
      </c>
      <c r="H127">
        <v>8</v>
      </c>
      <c r="I127">
        <v>10</v>
      </c>
      <c r="J127">
        <v>10</v>
      </c>
      <c r="K127">
        <v>9</v>
      </c>
      <c r="L127">
        <v>9</v>
      </c>
      <c r="M127">
        <v>9</v>
      </c>
      <c r="N127">
        <v>15</v>
      </c>
      <c r="O127">
        <v>0</v>
      </c>
      <c r="P127">
        <v>14</v>
      </c>
      <c r="Q127">
        <v>10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f>SUM(Table_Nonpublic_enrollment[[#This Row],[PREK]:[UGS]])</f>
        <v>116</v>
      </c>
      <c r="X127">
        <f t="shared" si="1"/>
        <v>94</v>
      </c>
    </row>
    <row r="128" spans="1:24" x14ac:dyDescent="0.25">
      <c r="A128" t="s">
        <v>165</v>
      </c>
      <c r="B128" t="s">
        <v>186</v>
      </c>
      <c r="C128" t="s">
        <v>187</v>
      </c>
      <c r="D128" t="s">
        <v>11</v>
      </c>
      <c r="E128" t="s">
        <v>91</v>
      </c>
      <c r="F128">
        <v>7</v>
      </c>
      <c r="G128">
        <v>0</v>
      </c>
      <c r="H128">
        <v>4</v>
      </c>
      <c r="I128">
        <v>6</v>
      </c>
      <c r="J128">
        <v>0</v>
      </c>
      <c r="K128">
        <v>4</v>
      </c>
      <c r="L128">
        <v>2</v>
      </c>
      <c r="M128">
        <v>1</v>
      </c>
      <c r="N128">
        <v>1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f>SUM(Table_Nonpublic_enrollment[[#This Row],[PREK]:[UGS]])</f>
        <v>26</v>
      </c>
      <c r="X128">
        <f t="shared" si="1"/>
        <v>19</v>
      </c>
    </row>
    <row r="129" spans="1:24" x14ac:dyDescent="0.25">
      <c r="A129" t="s">
        <v>165</v>
      </c>
      <c r="B129" t="s">
        <v>188</v>
      </c>
      <c r="C129" t="s">
        <v>189</v>
      </c>
      <c r="D129" t="s">
        <v>11</v>
      </c>
      <c r="E129" t="s">
        <v>58</v>
      </c>
      <c r="F129">
        <v>0</v>
      </c>
      <c r="G129">
        <v>1</v>
      </c>
      <c r="H129">
        <v>10</v>
      </c>
      <c r="I129">
        <v>8</v>
      </c>
      <c r="J129">
        <v>5</v>
      </c>
      <c r="K129">
        <v>8</v>
      </c>
      <c r="L129">
        <v>9</v>
      </c>
      <c r="M129">
        <v>3</v>
      </c>
      <c r="N129">
        <v>14</v>
      </c>
      <c r="O129">
        <v>0</v>
      </c>
      <c r="P129">
        <v>10</v>
      </c>
      <c r="Q129">
        <v>13</v>
      </c>
      <c r="R129">
        <v>15</v>
      </c>
      <c r="S129">
        <v>13</v>
      </c>
      <c r="T129">
        <v>7</v>
      </c>
      <c r="U129">
        <v>4</v>
      </c>
      <c r="V129">
        <v>0</v>
      </c>
      <c r="W129">
        <f>SUM(Table_Nonpublic_enrollment[[#This Row],[PREK]:[UGS]])</f>
        <v>120</v>
      </c>
      <c r="X129">
        <f t="shared" si="1"/>
        <v>120</v>
      </c>
    </row>
    <row r="130" spans="1:24" x14ac:dyDescent="0.25">
      <c r="A130" t="s">
        <v>165</v>
      </c>
      <c r="B130" t="s">
        <v>3030</v>
      </c>
      <c r="C130" t="s">
        <v>3031</v>
      </c>
      <c r="D130" t="s">
        <v>11</v>
      </c>
      <c r="E130" t="s">
        <v>18</v>
      </c>
      <c r="F130">
        <v>18</v>
      </c>
      <c r="G130">
        <v>5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f>SUM(Table_Nonpublic_enrollment[[#This Row],[PREK]:[UGS]])</f>
        <v>23</v>
      </c>
      <c r="X130">
        <f t="shared" ref="X130:X193" si="2">SUM(G130:V130)</f>
        <v>5</v>
      </c>
    </row>
    <row r="131" spans="1:24" x14ac:dyDescent="0.25">
      <c r="A131" t="s">
        <v>165</v>
      </c>
      <c r="B131" t="s">
        <v>2757</v>
      </c>
      <c r="C131" t="s">
        <v>2758</v>
      </c>
      <c r="D131" t="s">
        <v>11</v>
      </c>
      <c r="E131" t="s">
        <v>18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0</v>
      </c>
      <c r="P131">
        <v>0</v>
      </c>
      <c r="Q131">
        <v>1</v>
      </c>
      <c r="R131">
        <v>2</v>
      </c>
      <c r="S131">
        <v>0</v>
      </c>
      <c r="T131">
        <v>0</v>
      </c>
      <c r="U131">
        <v>0</v>
      </c>
      <c r="V131">
        <v>0</v>
      </c>
      <c r="W131">
        <f>SUM(Table_Nonpublic_enrollment[[#This Row],[PREK]:[UGS]])</f>
        <v>4</v>
      </c>
      <c r="X131">
        <f t="shared" si="2"/>
        <v>4</v>
      </c>
    </row>
    <row r="132" spans="1:24" x14ac:dyDescent="0.25">
      <c r="A132" t="s">
        <v>165</v>
      </c>
      <c r="B132" t="s">
        <v>3472</v>
      </c>
      <c r="C132" t="s">
        <v>201</v>
      </c>
      <c r="D132" t="s">
        <v>11</v>
      </c>
      <c r="E132" t="s">
        <v>18</v>
      </c>
      <c r="F132">
        <v>44</v>
      </c>
      <c r="G132">
        <v>0</v>
      </c>
      <c r="H132">
        <v>11</v>
      </c>
      <c r="I132">
        <v>5</v>
      </c>
      <c r="J132">
        <v>9</v>
      </c>
      <c r="K132">
        <v>7</v>
      </c>
      <c r="L132">
        <v>6</v>
      </c>
      <c r="M132">
        <v>4</v>
      </c>
      <c r="N132">
        <v>5</v>
      </c>
      <c r="O132">
        <v>0</v>
      </c>
      <c r="P132">
        <v>2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f>SUM(Table_Nonpublic_enrollment[[#This Row],[PREK]:[UGS]])</f>
        <v>93</v>
      </c>
      <c r="X132">
        <f t="shared" si="2"/>
        <v>49</v>
      </c>
    </row>
    <row r="133" spans="1:24" x14ac:dyDescent="0.25">
      <c r="A133" t="s">
        <v>165</v>
      </c>
      <c r="B133" t="s">
        <v>193</v>
      </c>
      <c r="C133" t="s">
        <v>194</v>
      </c>
      <c r="D133" t="s">
        <v>11</v>
      </c>
      <c r="E133" t="s">
        <v>171</v>
      </c>
      <c r="F133">
        <v>63</v>
      </c>
      <c r="G133">
        <v>0</v>
      </c>
      <c r="H133">
        <v>32</v>
      </c>
      <c r="I133">
        <v>26</v>
      </c>
      <c r="J133">
        <v>24</v>
      </c>
      <c r="K133">
        <v>30</v>
      </c>
      <c r="L133">
        <v>13</v>
      </c>
      <c r="M133">
        <v>23</v>
      </c>
      <c r="N133">
        <v>21</v>
      </c>
      <c r="O133">
        <v>0</v>
      </c>
      <c r="P133">
        <v>13</v>
      </c>
      <c r="Q133">
        <v>23</v>
      </c>
      <c r="R133">
        <v>0</v>
      </c>
      <c r="S133">
        <v>0</v>
      </c>
      <c r="T133">
        <v>0</v>
      </c>
      <c r="U133">
        <v>0</v>
      </c>
      <c r="V133">
        <v>0</v>
      </c>
      <c r="W133">
        <f>SUM(Table_Nonpublic_enrollment[[#This Row],[PREK]:[UGS]])</f>
        <v>268</v>
      </c>
      <c r="X133">
        <f t="shared" si="2"/>
        <v>205</v>
      </c>
    </row>
    <row r="134" spans="1:24" x14ac:dyDescent="0.25">
      <c r="A134" t="s">
        <v>165</v>
      </c>
      <c r="B134" t="s">
        <v>195</v>
      </c>
      <c r="C134" t="s">
        <v>196</v>
      </c>
      <c r="D134" t="s">
        <v>11</v>
      </c>
      <c r="E134" t="s">
        <v>171</v>
      </c>
      <c r="F134">
        <v>73</v>
      </c>
      <c r="G134">
        <v>0</v>
      </c>
      <c r="H134">
        <v>38</v>
      </c>
      <c r="I134">
        <v>38</v>
      </c>
      <c r="J134">
        <v>67</v>
      </c>
      <c r="K134">
        <v>31</v>
      </c>
      <c r="L134">
        <v>63</v>
      </c>
      <c r="M134">
        <v>38</v>
      </c>
      <c r="N134">
        <v>36</v>
      </c>
      <c r="O134">
        <v>0</v>
      </c>
      <c r="P134">
        <v>35</v>
      </c>
      <c r="Q134">
        <v>34</v>
      </c>
      <c r="R134">
        <v>0</v>
      </c>
      <c r="S134">
        <v>0</v>
      </c>
      <c r="T134">
        <v>0</v>
      </c>
      <c r="U134">
        <v>0</v>
      </c>
      <c r="V134">
        <v>0</v>
      </c>
      <c r="W134">
        <f>SUM(Table_Nonpublic_enrollment[[#This Row],[PREK]:[UGS]])</f>
        <v>453</v>
      </c>
      <c r="X134">
        <f t="shared" si="2"/>
        <v>380</v>
      </c>
    </row>
    <row r="135" spans="1:24" x14ac:dyDescent="0.25">
      <c r="A135" t="s">
        <v>165</v>
      </c>
      <c r="B135" t="s">
        <v>197</v>
      </c>
      <c r="C135" t="s">
        <v>198</v>
      </c>
      <c r="D135" t="s">
        <v>11</v>
      </c>
      <c r="E135" t="s">
        <v>171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177</v>
      </c>
      <c r="S135">
        <v>168</v>
      </c>
      <c r="T135">
        <v>165</v>
      </c>
      <c r="U135">
        <v>165</v>
      </c>
      <c r="V135">
        <v>0</v>
      </c>
      <c r="W135">
        <f>SUM(Table_Nonpublic_enrollment[[#This Row],[PREK]:[UGS]])</f>
        <v>675</v>
      </c>
      <c r="X135">
        <f t="shared" si="2"/>
        <v>675</v>
      </c>
    </row>
    <row r="136" spans="1:24" x14ac:dyDescent="0.25">
      <c r="A136" t="s">
        <v>165</v>
      </c>
      <c r="B136" t="s">
        <v>199</v>
      </c>
      <c r="C136" t="s">
        <v>200</v>
      </c>
      <c r="D136" t="s">
        <v>11</v>
      </c>
      <c r="E136" t="s">
        <v>18</v>
      </c>
      <c r="F136">
        <v>5</v>
      </c>
      <c r="G136">
        <v>0</v>
      </c>
      <c r="H136">
        <v>10</v>
      </c>
      <c r="I136">
        <v>23</v>
      </c>
      <c r="J136">
        <v>18</v>
      </c>
      <c r="K136">
        <v>18</v>
      </c>
      <c r="L136">
        <v>10</v>
      </c>
      <c r="M136">
        <v>27</v>
      </c>
      <c r="N136">
        <v>20</v>
      </c>
      <c r="O136">
        <v>0</v>
      </c>
      <c r="P136">
        <v>17</v>
      </c>
      <c r="Q136">
        <v>29</v>
      </c>
      <c r="R136">
        <v>21</v>
      </c>
      <c r="S136">
        <v>23</v>
      </c>
      <c r="T136">
        <v>29</v>
      </c>
      <c r="U136">
        <v>38</v>
      </c>
      <c r="V136">
        <v>0</v>
      </c>
      <c r="W136">
        <f>SUM(Table_Nonpublic_enrollment[[#This Row],[PREK]:[UGS]])</f>
        <v>288</v>
      </c>
      <c r="X136">
        <f t="shared" si="2"/>
        <v>283</v>
      </c>
    </row>
    <row r="137" spans="1:24" x14ac:dyDescent="0.25">
      <c r="A137" t="s">
        <v>165</v>
      </c>
      <c r="B137" t="s">
        <v>190</v>
      </c>
      <c r="C137" t="s">
        <v>191</v>
      </c>
      <c r="D137" t="s">
        <v>11</v>
      </c>
      <c r="E137" t="s">
        <v>192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2</v>
      </c>
      <c r="N137">
        <v>4</v>
      </c>
      <c r="O137">
        <v>0</v>
      </c>
      <c r="P137">
        <v>6</v>
      </c>
      <c r="Q137">
        <v>5</v>
      </c>
      <c r="R137">
        <v>31</v>
      </c>
      <c r="S137">
        <v>39</v>
      </c>
      <c r="T137">
        <v>35</v>
      </c>
      <c r="U137">
        <v>25</v>
      </c>
      <c r="V137">
        <v>0</v>
      </c>
      <c r="W137">
        <f>SUM(Table_Nonpublic_enrollment[[#This Row],[PREK]:[UGS]])</f>
        <v>147</v>
      </c>
      <c r="X137">
        <f t="shared" si="2"/>
        <v>147</v>
      </c>
    </row>
    <row r="138" spans="1:24" x14ac:dyDescent="0.25">
      <c r="A138" t="s">
        <v>165</v>
      </c>
      <c r="B138" t="s">
        <v>202</v>
      </c>
      <c r="C138" t="s">
        <v>203</v>
      </c>
      <c r="D138" t="s">
        <v>11</v>
      </c>
      <c r="E138" t="s">
        <v>18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30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117</v>
      </c>
      <c r="W138">
        <f>SUM(Table_Nonpublic_enrollment[[#This Row],[PREK]:[UGS]])</f>
        <v>147</v>
      </c>
      <c r="X138">
        <f t="shared" si="2"/>
        <v>147</v>
      </c>
    </row>
    <row r="139" spans="1:24" x14ac:dyDescent="0.25">
      <c r="A139" t="s">
        <v>165</v>
      </c>
      <c r="B139" t="s">
        <v>204</v>
      </c>
      <c r="C139" t="s">
        <v>205</v>
      </c>
      <c r="D139" t="s">
        <v>11</v>
      </c>
      <c r="E139" t="s">
        <v>18</v>
      </c>
      <c r="F139">
        <v>287</v>
      </c>
      <c r="G139">
        <v>0</v>
      </c>
      <c r="H139">
        <v>3</v>
      </c>
      <c r="I139">
        <v>10</v>
      </c>
      <c r="J139">
        <v>12</v>
      </c>
      <c r="K139">
        <v>13</v>
      </c>
      <c r="L139">
        <v>21</v>
      </c>
      <c r="M139">
        <v>32</v>
      </c>
      <c r="N139">
        <v>19</v>
      </c>
      <c r="O139">
        <v>0</v>
      </c>
      <c r="P139">
        <v>19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f>SUM(Table_Nonpublic_enrollment[[#This Row],[PREK]:[UGS]])</f>
        <v>416</v>
      </c>
      <c r="X139">
        <f t="shared" si="2"/>
        <v>129</v>
      </c>
    </row>
    <row r="140" spans="1:24" x14ac:dyDescent="0.25">
      <c r="A140" t="s">
        <v>165</v>
      </c>
      <c r="B140" t="s">
        <v>209</v>
      </c>
      <c r="C140" t="s">
        <v>210</v>
      </c>
      <c r="D140" t="s">
        <v>11</v>
      </c>
      <c r="E140" t="s">
        <v>171</v>
      </c>
      <c r="F140">
        <v>0</v>
      </c>
      <c r="G140">
        <v>0</v>
      </c>
      <c r="H140">
        <v>24</v>
      </c>
      <c r="I140">
        <v>20</v>
      </c>
      <c r="J140">
        <v>37</v>
      </c>
      <c r="K140">
        <v>33</v>
      </c>
      <c r="L140">
        <v>25</v>
      </c>
      <c r="M140">
        <v>30</v>
      </c>
      <c r="N140">
        <v>47</v>
      </c>
      <c r="O140">
        <v>0</v>
      </c>
      <c r="P140">
        <v>46</v>
      </c>
      <c r="Q140">
        <v>39</v>
      </c>
      <c r="R140">
        <v>0</v>
      </c>
      <c r="S140">
        <v>0</v>
      </c>
      <c r="T140">
        <v>0</v>
      </c>
      <c r="U140">
        <v>0</v>
      </c>
      <c r="V140">
        <v>0</v>
      </c>
      <c r="W140">
        <f>SUM(Table_Nonpublic_enrollment[[#This Row],[PREK]:[UGS]])</f>
        <v>301</v>
      </c>
      <c r="X140">
        <f t="shared" si="2"/>
        <v>301</v>
      </c>
    </row>
    <row r="141" spans="1:24" x14ac:dyDescent="0.25">
      <c r="A141" t="s">
        <v>165</v>
      </c>
      <c r="B141" t="s">
        <v>211</v>
      </c>
      <c r="C141" t="s">
        <v>212</v>
      </c>
      <c r="D141" t="s">
        <v>11</v>
      </c>
      <c r="E141" t="s">
        <v>171</v>
      </c>
      <c r="F141">
        <v>22</v>
      </c>
      <c r="G141">
        <v>0</v>
      </c>
      <c r="H141">
        <v>16</v>
      </c>
      <c r="I141">
        <v>14</v>
      </c>
      <c r="J141">
        <v>16</v>
      </c>
      <c r="K141">
        <v>22</v>
      </c>
      <c r="L141">
        <v>14</v>
      </c>
      <c r="M141">
        <v>22</v>
      </c>
      <c r="N141">
        <v>19</v>
      </c>
      <c r="O141">
        <v>0</v>
      </c>
      <c r="P141">
        <v>16</v>
      </c>
      <c r="Q141">
        <v>24</v>
      </c>
      <c r="R141">
        <v>0</v>
      </c>
      <c r="S141">
        <v>0</v>
      </c>
      <c r="T141">
        <v>0</v>
      </c>
      <c r="U141">
        <v>0</v>
      </c>
      <c r="V141">
        <v>0</v>
      </c>
      <c r="W141">
        <f>SUM(Table_Nonpublic_enrollment[[#This Row],[PREK]:[UGS]])</f>
        <v>185</v>
      </c>
      <c r="X141">
        <f t="shared" si="2"/>
        <v>163</v>
      </c>
    </row>
    <row r="142" spans="1:24" x14ac:dyDescent="0.25">
      <c r="A142" t="s">
        <v>165</v>
      </c>
      <c r="B142" t="s">
        <v>213</v>
      </c>
      <c r="C142" t="s">
        <v>212</v>
      </c>
      <c r="D142" t="s">
        <v>11</v>
      </c>
      <c r="E142" t="s">
        <v>171</v>
      </c>
      <c r="F142">
        <v>0</v>
      </c>
      <c r="G142">
        <v>0</v>
      </c>
      <c r="H142">
        <v>26</v>
      </c>
      <c r="I142">
        <v>32</v>
      </c>
      <c r="J142">
        <v>33</v>
      </c>
      <c r="K142">
        <v>33</v>
      </c>
      <c r="L142">
        <v>33</v>
      </c>
      <c r="M142">
        <v>33</v>
      </c>
      <c r="N142">
        <v>34</v>
      </c>
      <c r="O142">
        <v>0</v>
      </c>
      <c r="P142">
        <v>34</v>
      </c>
      <c r="Q142">
        <v>29</v>
      </c>
      <c r="R142">
        <v>0</v>
      </c>
      <c r="S142">
        <v>0</v>
      </c>
      <c r="T142">
        <v>0</v>
      </c>
      <c r="U142">
        <v>0</v>
      </c>
      <c r="V142">
        <v>0</v>
      </c>
      <c r="W142">
        <f>SUM(Table_Nonpublic_enrollment[[#This Row],[PREK]:[UGS]])</f>
        <v>287</v>
      </c>
      <c r="X142">
        <f t="shared" si="2"/>
        <v>287</v>
      </c>
    </row>
    <row r="143" spans="1:24" x14ac:dyDescent="0.25">
      <c r="A143" t="s">
        <v>165</v>
      </c>
      <c r="B143" t="s">
        <v>214</v>
      </c>
      <c r="C143" t="s">
        <v>215</v>
      </c>
      <c r="D143" t="s">
        <v>11</v>
      </c>
      <c r="E143" t="s">
        <v>41</v>
      </c>
      <c r="F143">
        <v>11</v>
      </c>
      <c r="G143">
        <v>0</v>
      </c>
      <c r="H143">
        <v>12</v>
      </c>
      <c r="I143">
        <v>13</v>
      </c>
      <c r="J143">
        <v>11</v>
      </c>
      <c r="K143">
        <v>14</v>
      </c>
      <c r="L143">
        <v>14</v>
      </c>
      <c r="M143">
        <v>16</v>
      </c>
      <c r="N143">
        <v>16</v>
      </c>
      <c r="O143">
        <v>0</v>
      </c>
      <c r="P143">
        <v>17</v>
      </c>
      <c r="Q143">
        <v>19</v>
      </c>
      <c r="R143">
        <v>17</v>
      </c>
      <c r="S143">
        <v>19</v>
      </c>
      <c r="T143">
        <v>9</v>
      </c>
      <c r="U143">
        <v>13</v>
      </c>
      <c r="V143">
        <v>0</v>
      </c>
      <c r="W143">
        <f>SUM(Table_Nonpublic_enrollment[[#This Row],[PREK]:[UGS]])</f>
        <v>201</v>
      </c>
      <c r="X143">
        <f t="shared" si="2"/>
        <v>190</v>
      </c>
    </row>
    <row r="144" spans="1:24" x14ac:dyDescent="0.25">
      <c r="A144" t="s">
        <v>165</v>
      </c>
      <c r="B144" t="s">
        <v>216</v>
      </c>
      <c r="C144" t="s">
        <v>217</v>
      </c>
      <c r="D144" t="s">
        <v>11</v>
      </c>
      <c r="E144" t="s">
        <v>18</v>
      </c>
      <c r="F144">
        <v>25</v>
      </c>
      <c r="G144">
        <v>0</v>
      </c>
      <c r="H144">
        <v>9</v>
      </c>
      <c r="I144">
        <v>7</v>
      </c>
      <c r="J144">
        <v>5</v>
      </c>
      <c r="K144">
        <v>5</v>
      </c>
      <c r="L144">
        <v>9</v>
      </c>
      <c r="M144">
        <v>3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f>SUM(Table_Nonpublic_enrollment[[#This Row],[PREK]:[UGS]])</f>
        <v>63</v>
      </c>
      <c r="X144">
        <f t="shared" si="2"/>
        <v>38</v>
      </c>
    </row>
    <row r="145" spans="1:24" x14ac:dyDescent="0.25">
      <c r="A145" t="s">
        <v>165</v>
      </c>
      <c r="B145" t="s">
        <v>218</v>
      </c>
      <c r="C145" t="s">
        <v>219</v>
      </c>
      <c r="D145" t="s">
        <v>11</v>
      </c>
      <c r="E145" t="s">
        <v>41</v>
      </c>
      <c r="F145">
        <v>0</v>
      </c>
      <c r="G145">
        <v>0</v>
      </c>
      <c r="H145">
        <v>6</v>
      </c>
      <c r="I145">
        <v>2</v>
      </c>
      <c r="J145">
        <v>6</v>
      </c>
      <c r="K145">
        <v>5</v>
      </c>
      <c r="L145">
        <v>2</v>
      </c>
      <c r="M145">
        <v>4</v>
      </c>
      <c r="N145">
        <v>5</v>
      </c>
      <c r="O145">
        <v>0</v>
      </c>
      <c r="P145">
        <v>7</v>
      </c>
      <c r="Q145">
        <v>9</v>
      </c>
      <c r="R145">
        <v>9</v>
      </c>
      <c r="S145">
        <v>5</v>
      </c>
      <c r="T145">
        <v>6</v>
      </c>
      <c r="U145">
        <v>6</v>
      </c>
      <c r="V145">
        <v>0</v>
      </c>
      <c r="W145">
        <f>SUM(Table_Nonpublic_enrollment[[#This Row],[PREK]:[UGS]])</f>
        <v>72</v>
      </c>
      <c r="X145">
        <f t="shared" si="2"/>
        <v>72</v>
      </c>
    </row>
    <row r="146" spans="1:24" x14ac:dyDescent="0.25">
      <c r="A146" t="s">
        <v>165</v>
      </c>
      <c r="B146" t="s">
        <v>220</v>
      </c>
      <c r="C146" t="s">
        <v>221</v>
      </c>
      <c r="D146" t="s">
        <v>11</v>
      </c>
      <c r="E146" t="s">
        <v>18</v>
      </c>
      <c r="F146">
        <v>12</v>
      </c>
      <c r="G146">
        <v>0</v>
      </c>
      <c r="H146">
        <v>13</v>
      </c>
      <c r="I146">
        <v>12</v>
      </c>
      <c r="J146">
        <v>19</v>
      </c>
      <c r="K146">
        <v>17</v>
      </c>
      <c r="L146">
        <v>18</v>
      </c>
      <c r="M146">
        <v>15</v>
      </c>
      <c r="N146">
        <v>23</v>
      </c>
      <c r="O146">
        <v>0</v>
      </c>
      <c r="P146">
        <v>21</v>
      </c>
      <c r="Q146">
        <v>23</v>
      </c>
      <c r="R146">
        <v>0</v>
      </c>
      <c r="S146">
        <v>0</v>
      </c>
      <c r="T146">
        <v>0</v>
      </c>
      <c r="U146">
        <v>0</v>
      </c>
      <c r="V146">
        <v>0</v>
      </c>
      <c r="W146">
        <f>SUM(Table_Nonpublic_enrollment[[#This Row],[PREK]:[UGS]])</f>
        <v>173</v>
      </c>
      <c r="X146">
        <f t="shared" si="2"/>
        <v>161</v>
      </c>
    </row>
    <row r="147" spans="1:24" x14ac:dyDescent="0.25">
      <c r="A147" t="s">
        <v>165</v>
      </c>
      <c r="B147" t="s">
        <v>222</v>
      </c>
      <c r="C147" t="s">
        <v>223</v>
      </c>
      <c r="D147" t="s">
        <v>11</v>
      </c>
      <c r="E147" t="s">
        <v>18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13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34</v>
      </c>
      <c r="W147">
        <f>SUM(Table_Nonpublic_enrollment[[#This Row],[PREK]:[UGS]])</f>
        <v>47</v>
      </c>
      <c r="X147">
        <f t="shared" si="2"/>
        <v>47</v>
      </c>
    </row>
    <row r="148" spans="1:24" x14ac:dyDescent="0.25">
      <c r="A148" t="s">
        <v>206</v>
      </c>
      <c r="B148" t="s">
        <v>224</v>
      </c>
      <c r="C148" t="s">
        <v>225</v>
      </c>
      <c r="D148" t="s">
        <v>11</v>
      </c>
      <c r="E148" t="s">
        <v>44</v>
      </c>
      <c r="F148">
        <v>16</v>
      </c>
      <c r="G148">
        <v>0</v>
      </c>
      <c r="H148">
        <v>19</v>
      </c>
      <c r="I148">
        <v>12</v>
      </c>
      <c r="J148">
        <v>14</v>
      </c>
      <c r="K148">
        <v>17</v>
      </c>
      <c r="L148">
        <v>12</v>
      </c>
      <c r="M148">
        <v>22</v>
      </c>
      <c r="N148">
        <v>9</v>
      </c>
      <c r="O148">
        <v>0</v>
      </c>
      <c r="P148">
        <v>15</v>
      </c>
      <c r="Q148">
        <v>9</v>
      </c>
      <c r="R148">
        <v>0</v>
      </c>
      <c r="S148">
        <v>0</v>
      </c>
      <c r="T148">
        <v>0</v>
      </c>
      <c r="U148">
        <v>0</v>
      </c>
      <c r="V148">
        <v>0</v>
      </c>
      <c r="W148">
        <f>SUM(Table_Nonpublic_enrollment[[#This Row],[PREK]:[UGS]])</f>
        <v>145</v>
      </c>
      <c r="X148">
        <f t="shared" si="2"/>
        <v>129</v>
      </c>
    </row>
    <row r="149" spans="1:24" x14ac:dyDescent="0.25">
      <c r="A149" t="s">
        <v>206</v>
      </c>
      <c r="B149" t="s">
        <v>226</v>
      </c>
      <c r="C149" t="s">
        <v>227</v>
      </c>
      <c r="D149" t="s">
        <v>11</v>
      </c>
      <c r="E149" t="s">
        <v>44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137</v>
      </c>
      <c r="S149">
        <v>142</v>
      </c>
      <c r="T149">
        <v>113</v>
      </c>
      <c r="U149">
        <v>106</v>
      </c>
      <c r="V149">
        <v>0</v>
      </c>
      <c r="W149">
        <f>SUM(Table_Nonpublic_enrollment[[#This Row],[PREK]:[UGS]])</f>
        <v>498</v>
      </c>
      <c r="X149">
        <f t="shared" si="2"/>
        <v>498</v>
      </c>
    </row>
    <row r="150" spans="1:24" x14ac:dyDescent="0.25">
      <c r="A150" t="s">
        <v>206</v>
      </c>
      <c r="B150" t="s">
        <v>228</v>
      </c>
      <c r="C150" t="s">
        <v>229</v>
      </c>
      <c r="D150" t="s">
        <v>11</v>
      </c>
      <c r="E150" t="s">
        <v>44</v>
      </c>
      <c r="F150">
        <v>30</v>
      </c>
      <c r="G150">
        <v>0</v>
      </c>
      <c r="H150">
        <v>24</v>
      </c>
      <c r="I150">
        <v>19</v>
      </c>
      <c r="J150">
        <v>15</v>
      </c>
      <c r="K150">
        <v>21</v>
      </c>
      <c r="L150">
        <v>13</v>
      </c>
      <c r="M150">
        <v>10</v>
      </c>
      <c r="N150">
        <v>22</v>
      </c>
      <c r="O150">
        <v>0</v>
      </c>
      <c r="P150">
        <v>12</v>
      </c>
      <c r="Q150">
        <v>15</v>
      </c>
      <c r="R150">
        <v>0</v>
      </c>
      <c r="S150">
        <v>0</v>
      </c>
      <c r="T150">
        <v>0</v>
      </c>
      <c r="U150">
        <v>0</v>
      </c>
      <c r="V150">
        <v>0</v>
      </c>
      <c r="W150">
        <f>SUM(Table_Nonpublic_enrollment[[#This Row],[PREK]:[UGS]])</f>
        <v>181</v>
      </c>
      <c r="X150">
        <f t="shared" si="2"/>
        <v>151</v>
      </c>
    </row>
    <row r="151" spans="1:24" x14ac:dyDescent="0.25">
      <c r="A151" t="s">
        <v>206</v>
      </c>
      <c r="B151" t="s">
        <v>230</v>
      </c>
      <c r="C151" t="s">
        <v>231</v>
      </c>
      <c r="D151" t="s">
        <v>11</v>
      </c>
      <c r="E151" t="s">
        <v>44</v>
      </c>
      <c r="F151">
        <v>20</v>
      </c>
      <c r="G151">
        <v>0</v>
      </c>
      <c r="H151">
        <v>25</v>
      </c>
      <c r="I151">
        <v>21</v>
      </c>
      <c r="J151">
        <v>23</v>
      </c>
      <c r="K151">
        <v>22</v>
      </c>
      <c r="L151">
        <v>28</v>
      </c>
      <c r="M151">
        <v>22</v>
      </c>
      <c r="N151">
        <v>25</v>
      </c>
      <c r="O151">
        <v>0</v>
      </c>
      <c r="P151">
        <v>27</v>
      </c>
      <c r="Q151">
        <v>17</v>
      </c>
      <c r="R151">
        <v>0</v>
      </c>
      <c r="S151">
        <v>0</v>
      </c>
      <c r="T151">
        <v>0</v>
      </c>
      <c r="U151">
        <v>0</v>
      </c>
      <c r="V151">
        <v>0</v>
      </c>
      <c r="W151">
        <f>SUM(Table_Nonpublic_enrollment[[#This Row],[PREK]:[UGS]])</f>
        <v>230</v>
      </c>
      <c r="X151">
        <f t="shared" si="2"/>
        <v>210</v>
      </c>
    </row>
    <row r="152" spans="1:24" x14ac:dyDescent="0.25">
      <c r="A152" t="s">
        <v>206</v>
      </c>
      <c r="B152" t="s">
        <v>2811</v>
      </c>
      <c r="C152" t="s">
        <v>2812</v>
      </c>
      <c r="D152" t="s">
        <v>11</v>
      </c>
      <c r="E152" t="s">
        <v>21</v>
      </c>
      <c r="F152">
        <v>9</v>
      </c>
      <c r="G152">
        <v>0</v>
      </c>
      <c r="H152">
        <v>6</v>
      </c>
      <c r="I152">
        <v>7</v>
      </c>
      <c r="J152">
        <v>5</v>
      </c>
      <c r="K152">
        <v>1</v>
      </c>
      <c r="L152">
        <v>2</v>
      </c>
      <c r="M152">
        <v>4</v>
      </c>
      <c r="N152">
        <v>5</v>
      </c>
      <c r="O152">
        <v>0</v>
      </c>
      <c r="P152">
        <v>4</v>
      </c>
      <c r="Q152">
        <v>6</v>
      </c>
      <c r="R152">
        <v>0</v>
      </c>
      <c r="S152">
        <v>0</v>
      </c>
      <c r="T152">
        <v>0</v>
      </c>
      <c r="U152">
        <v>0</v>
      </c>
      <c r="V152">
        <v>0</v>
      </c>
      <c r="W152">
        <f>SUM(Table_Nonpublic_enrollment[[#This Row],[PREK]:[UGS]])</f>
        <v>49</v>
      </c>
      <c r="X152">
        <f t="shared" si="2"/>
        <v>40</v>
      </c>
    </row>
    <row r="153" spans="1:24" x14ac:dyDescent="0.25">
      <c r="A153" t="s">
        <v>206</v>
      </c>
      <c r="B153" t="s">
        <v>207</v>
      </c>
      <c r="C153" t="s">
        <v>208</v>
      </c>
      <c r="D153" t="s">
        <v>11</v>
      </c>
      <c r="E153" t="s">
        <v>18</v>
      </c>
      <c r="F153">
        <v>24</v>
      </c>
      <c r="G153">
        <v>0</v>
      </c>
      <c r="H153">
        <v>16</v>
      </c>
      <c r="I153">
        <v>12</v>
      </c>
      <c r="J153">
        <v>17</v>
      </c>
      <c r="K153">
        <v>15</v>
      </c>
      <c r="L153">
        <v>18</v>
      </c>
      <c r="M153">
        <v>24</v>
      </c>
      <c r="N153">
        <v>12</v>
      </c>
      <c r="O153">
        <v>0</v>
      </c>
      <c r="P153">
        <v>17</v>
      </c>
      <c r="Q153">
        <v>15</v>
      </c>
      <c r="R153">
        <v>28</v>
      </c>
      <c r="S153">
        <v>31</v>
      </c>
      <c r="T153">
        <v>39</v>
      </c>
      <c r="U153">
        <v>30</v>
      </c>
      <c r="V153">
        <v>0</v>
      </c>
      <c r="W153">
        <f>SUM(Table_Nonpublic_enrollment[[#This Row],[PREK]:[UGS]])</f>
        <v>298</v>
      </c>
      <c r="X153">
        <f t="shared" si="2"/>
        <v>274</v>
      </c>
    </row>
    <row r="154" spans="1:24" x14ac:dyDescent="0.25">
      <c r="A154" t="s">
        <v>206</v>
      </c>
      <c r="B154" t="s">
        <v>232</v>
      </c>
      <c r="C154" t="s">
        <v>155</v>
      </c>
      <c r="D154" t="s">
        <v>11</v>
      </c>
      <c r="E154" t="s">
        <v>44</v>
      </c>
      <c r="F154">
        <v>27</v>
      </c>
      <c r="G154">
        <v>0</v>
      </c>
      <c r="H154">
        <v>14</v>
      </c>
      <c r="I154">
        <v>18</v>
      </c>
      <c r="J154">
        <v>15</v>
      </c>
      <c r="K154">
        <v>9</v>
      </c>
      <c r="L154">
        <v>22</v>
      </c>
      <c r="M154">
        <v>28</v>
      </c>
      <c r="N154">
        <v>20</v>
      </c>
      <c r="O154">
        <v>0</v>
      </c>
      <c r="P154">
        <v>18</v>
      </c>
      <c r="Q154">
        <v>26</v>
      </c>
      <c r="R154">
        <v>0</v>
      </c>
      <c r="S154">
        <v>0</v>
      </c>
      <c r="T154">
        <v>0</v>
      </c>
      <c r="U154">
        <v>0</v>
      </c>
      <c r="V154">
        <v>0</v>
      </c>
      <c r="W154">
        <f>SUM(Table_Nonpublic_enrollment[[#This Row],[PREK]:[UGS]])</f>
        <v>197</v>
      </c>
      <c r="X154">
        <f t="shared" si="2"/>
        <v>170</v>
      </c>
    </row>
    <row r="155" spans="1:24" x14ac:dyDescent="0.25">
      <c r="A155" t="s">
        <v>206</v>
      </c>
      <c r="B155" t="s">
        <v>233</v>
      </c>
      <c r="C155" t="s">
        <v>234</v>
      </c>
      <c r="D155" t="s">
        <v>11</v>
      </c>
      <c r="E155" t="s">
        <v>44</v>
      </c>
      <c r="F155">
        <v>63</v>
      </c>
      <c r="G155">
        <v>0</v>
      </c>
      <c r="H155">
        <v>47</v>
      </c>
      <c r="I155">
        <v>58</v>
      </c>
      <c r="J155">
        <v>44</v>
      </c>
      <c r="K155">
        <v>66</v>
      </c>
      <c r="L155">
        <v>63</v>
      </c>
      <c r="M155">
        <v>73</v>
      </c>
      <c r="N155">
        <v>73</v>
      </c>
      <c r="O155">
        <v>0</v>
      </c>
      <c r="P155">
        <v>77</v>
      </c>
      <c r="Q155">
        <v>56</v>
      </c>
      <c r="R155">
        <v>0</v>
      </c>
      <c r="S155">
        <v>0</v>
      </c>
      <c r="T155">
        <v>0</v>
      </c>
      <c r="U155">
        <v>0</v>
      </c>
      <c r="V155">
        <v>0</v>
      </c>
      <c r="W155">
        <f>SUM(Table_Nonpublic_enrollment[[#This Row],[PREK]:[UGS]])</f>
        <v>620</v>
      </c>
      <c r="X155">
        <f t="shared" si="2"/>
        <v>557</v>
      </c>
    </row>
    <row r="156" spans="1:24" x14ac:dyDescent="0.25">
      <c r="A156" t="s">
        <v>206</v>
      </c>
      <c r="B156" t="s">
        <v>235</v>
      </c>
      <c r="C156" t="s">
        <v>236</v>
      </c>
      <c r="D156" t="s">
        <v>11</v>
      </c>
      <c r="E156" t="s">
        <v>44</v>
      </c>
      <c r="F156">
        <v>62</v>
      </c>
      <c r="G156">
        <v>0</v>
      </c>
      <c r="H156">
        <v>33</v>
      </c>
      <c r="I156">
        <v>29</v>
      </c>
      <c r="J156">
        <v>25</v>
      </c>
      <c r="K156">
        <v>15</v>
      </c>
      <c r="L156">
        <v>18</v>
      </c>
      <c r="M156">
        <v>16</v>
      </c>
      <c r="N156">
        <v>30</v>
      </c>
      <c r="O156">
        <v>0</v>
      </c>
      <c r="P156">
        <v>35</v>
      </c>
      <c r="Q156">
        <v>28</v>
      </c>
      <c r="R156">
        <v>0</v>
      </c>
      <c r="S156">
        <v>0</v>
      </c>
      <c r="T156">
        <v>0</v>
      </c>
      <c r="U156">
        <v>0</v>
      </c>
      <c r="V156">
        <v>0</v>
      </c>
      <c r="W156">
        <f>SUM(Table_Nonpublic_enrollment[[#This Row],[PREK]:[UGS]])</f>
        <v>291</v>
      </c>
      <c r="X156">
        <f t="shared" si="2"/>
        <v>229</v>
      </c>
    </row>
    <row r="157" spans="1:24" x14ac:dyDescent="0.25">
      <c r="A157" t="s">
        <v>206</v>
      </c>
      <c r="B157" t="s">
        <v>237</v>
      </c>
      <c r="C157" t="s">
        <v>238</v>
      </c>
      <c r="D157" t="s">
        <v>11</v>
      </c>
      <c r="E157" t="s">
        <v>21</v>
      </c>
      <c r="F157">
        <v>9</v>
      </c>
      <c r="G157">
        <v>0</v>
      </c>
      <c r="H157">
        <v>13</v>
      </c>
      <c r="I157">
        <v>7</v>
      </c>
      <c r="J157">
        <v>11</v>
      </c>
      <c r="K157">
        <v>13</v>
      </c>
      <c r="L157">
        <v>9</v>
      </c>
      <c r="M157">
        <v>11</v>
      </c>
      <c r="N157">
        <v>8</v>
      </c>
      <c r="O157">
        <v>0</v>
      </c>
      <c r="P157">
        <v>9</v>
      </c>
      <c r="Q157">
        <v>2</v>
      </c>
      <c r="R157">
        <v>0</v>
      </c>
      <c r="S157">
        <v>0</v>
      </c>
      <c r="T157">
        <v>0</v>
      </c>
      <c r="U157">
        <v>0</v>
      </c>
      <c r="V157">
        <v>0</v>
      </c>
      <c r="W157">
        <f>SUM(Table_Nonpublic_enrollment[[#This Row],[PREK]:[UGS]])</f>
        <v>92</v>
      </c>
      <c r="X157">
        <f t="shared" si="2"/>
        <v>83</v>
      </c>
    </row>
    <row r="158" spans="1:24" x14ac:dyDescent="0.25">
      <c r="A158" t="s">
        <v>206</v>
      </c>
      <c r="B158" t="s">
        <v>239</v>
      </c>
      <c r="C158" t="s">
        <v>240</v>
      </c>
      <c r="D158" t="s">
        <v>11</v>
      </c>
      <c r="E158" t="s">
        <v>41</v>
      </c>
      <c r="F158">
        <v>0</v>
      </c>
      <c r="G158">
        <v>0</v>
      </c>
      <c r="H158">
        <v>23</v>
      </c>
      <c r="I158">
        <v>26</v>
      </c>
      <c r="J158">
        <v>31</v>
      </c>
      <c r="K158">
        <v>32</v>
      </c>
      <c r="L158">
        <v>32</v>
      </c>
      <c r="M158">
        <v>13</v>
      </c>
      <c r="N158">
        <v>33</v>
      </c>
      <c r="O158">
        <v>0</v>
      </c>
      <c r="P158">
        <v>22</v>
      </c>
      <c r="Q158">
        <v>19</v>
      </c>
      <c r="R158">
        <v>31</v>
      </c>
      <c r="S158">
        <v>30</v>
      </c>
      <c r="T158">
        <v>34</v>
      </c>
      <c r="U158">
        <v>24</v>
      </c>
      <c r="V158">
        <v>0</v>
      </c>
      <c r="W158">
        <f>SUM(Table_Nonpublic_enrollment[[#This Row],[PREK]:[UGS]])</f>
        <v>350</v>
      </c>
      <c r="X158">
        <f t="shared" si="2"/>
        <v>350</v>
      </c>
    </row>
    <row r="159" spans="1:24" x14ac:dyDescent="0.25">
      <c r="A159" t="s">
        <v>206</v>
      </c>
      <c r="B159" t="s">
        <v>241</v>
      </c>
      <c r="C159" t="s">
        <v>242</v>
      </c>
      <c r="D159" t="s">
        <v>11</v>
      </c>
      <c r="E159" t="s">
        <v>41</v>
      </c>
      <c r="F159">
        <v>5</v>
      </c>
      <c r="G159">
        <v>0</v>
      </c>
      <c r="H159">
        <v>3</v>
      </c>
      <c r="I159">
        <v>1</v>
      </c>
      <c r="J159">
        <v>2</v>
      </c>
      <c r="K159">
        <v>1</v>
      </c>
      <c r="L159">
        <v>3</v>
      </c>
      <c r="M159">
        <v>1</v>
      </c>
      <c r="N159">
        <v>0</v>
      </c>
      <c r="O159">
        <v>0</v>
      </c>
      <c r="P159">
        <v>2</v>
      </c>
      <c r="Q159">
        <v>5</v>
      </c>
      <c r="R159">
        <v>4</v>
      </c>
      <c r="S159">
        <v>2</v>
      </c>
      <c r="T159">
        <v>1</v>
      </c>
      <c r="U159">
        <v>2</v>
      </c>
      <c r="V159">
        <v>0</v>
      </c>
      <c r="W159">
        <f>SUM(Table_Nonpublic_enrollment[[#This Row],[PREK]:[UGS]])</f>
        <v>32</v>
      </c>
      <c r="X159">
        <f t="shared" si="2"/>
        <v>27</v>
      </c>
    </row>
    <row r="160" spans="1:24" x14ac:dyDescent="0.25">
      <c r="A160" t="s">
        <v>206</v>
      </c>
      <c r="B160" t="s">
        <v>243</v>
      </c>
      <c r="C160" t="s">
        <v>244</v>
      </c>
      <c r="D160" t="s">
        <v>11</v>
      </c>
      <c r="E160" t="s">
        <v>18</v>
      </c>
      <c r="F160">
        <v>32</v>
      </c>
      <c r="G160">
        <v>0</v>
      </c>
      <c r="H160">
        <v>9</v>
      </c>
      <c r="I160">
        <v>9</v>
      </c>
      <c r="J160">
        <v>6</v>
      </c>
      <c r="K160">
        <v>12</v>
      </c>
      <c r="L160">
        <v>10</v>
      </c>
      <c r="M160">
        <v>7</v>
      </c>
      <c r="N160">
        <v>5</v>
      </c>
      <c r="O160">
        <v>0</v>
      </c>
      <c r="P160">
        <v>7</v>
      </c>
      <c r="Q160">
        <v>11</v>
      </c>
      <c r="R160">
        <v>22</v>
      </c>
      <c r="S160">
        <v>29</v>
      </c>
      <c r="T160">
        <v>8</v>
      </c>
      <c r="U160">
        <v>11</v>
      </c>
      <c r="V160">
        <v>0</v>
      </c>
      <c r="W160">
        <f>SUM(Table_Nonpublic_enrollment[[#This Row],[PREK]:[UGS]])</f>
        <v>178</v>
      </c>
      <c r="X160">
        <f t="shared" si="2"/>
        <v>146</v>
      </c>
    </row>
    <row r="161" spans="1:24" x14ac:dyDescent="0.25">
      <c r="A161" t="s">
        <v>206</v>
      </c>
      <c r="B161" t="s">
        <v>2624</v>
      </c>
      <c r="C161" t="s">
        <v>2625</v>
      </c>
      <c r="D161" t="s">
        <v>11</v>
      </c>
      <c r="E161" t="s">
        <v>18</v>
      </c>
      <c r="F161">
        <v>7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14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25</v>
      </c>
      <c r="W161">
        <f>SUM(Table_Nonpublic_enrollment[[#This Row],[PREK]:[UGS]])</f>
        <v>46</v>
      </c>
      <c r="X161">
        <f t="shared" si="2"/>
        <v>39</v>
      </c>
    </row>
    <row r="162" spans="1:24" x14ac:dyDescent="0.25">
      <c r="A162" t="s">
        <v>206</v>
      </c>
      <c r="B162" t="s">
        <v>2779</v>
      </c>
      <c r="C162" t="s">
        <v>2780</v>
      </c>
      <c r="D162" t="s">
        <v>11</v>
      </c>
      <c r="E162" t="s">
        <v>18</v>
      </c>
      <c r="F162">
        <v>47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134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102</v>
      </c>
      <c r="W162">
        <f>SUM(Table_Nonpublic_enrollment[[#This Row],[PREK]:[UGS]])</f>
        <v>283</v>
      </c>
      <c r="X162">
        <f t="shared" si="2"/>
        <v>236</v>
      </c>
    </row>
    <row r="163" spans="1:24" x14ac:dyDescent="0.25">
      <c r="A163" t="s">
        <v>206</v>
      </c>
      <c r="B163" t="s">
        <v>245</v>
      </c>
      <c r="C163" t="s">
        <v>246</v>
      </c>
      <c r="D163" t="s">
        <v>11</v>
      </c>
      <c r="E163" t="s">
        <v>44</v>
      </c>
      <c r="F163">
        <v>62</v>
      </c>
      <c r="G163">
        <v>0</v>
      </c>
      <c r="H163">
        <v>50</v>
      </c>
      <c r="I163">
        <v>40</v>
      </c>
      <c r="J163">
        <v>44</v>
      </c>
      <c r="K163">
        <v>38</v>
      </c>
      <c r="L163">
        <v>43</v>
      </c>
      <c r="M163">
        <v>40</v>
      </c>
      <c r="N163">
        <v>43</v>
      </c>
      <c r="O163">
        <v>0</v>
      </c>
      <c r="P163">
        <v>46</v>
      </c>
      <c r="Q163">
        <v>56</v>
      </c>
      <c r="R163">
        <v>0</v>
      </c>
      <c r="S163">
        <v>0</v>
      </c>
      <c r="T163">
        <v>0</v>
      </c>
      <c r="U163">
        <v>0</v>
      </c>
      <c r="V163">
        <v>0</v>
      </c>
      <c r="W163">
        <f>SUM(Table_Nonpublic_enrollment[[#This Row],[PREK]:[UGS]])</f>
        <v>462</v>
      </c>
      <c r="X163">
        <f t="shared" si="2"/>
        <v>400</v>
      </c>
    </row>
    <row r="164" spans="1:24" x14ac:dyDescent="0.25">
      <c r="A164" t="s">
        <v>206</v>
      </c>
      <c r="B164" t="s">
        <v>247</v>
      </c>
      <c r="C164" t="s">
        <v>43</v>
      </c>
      <c r="D164" t="s">
        <v>11</v>
      </c>
      <c r="E164" t="s">
        <v>44</v>
      </c>
      <c r="F164">
        <v>0</v>
      </c>
      <c r="G164">
        <v>0</v>
      </c>
      <c r="H164">
        <v>16</v>
      </c>
      <c r="I164">
        <v>27</v>
      </c>
      <c r="J164">
        <v>24</v>
      </c>
      <c r="K164">
        <v>32</v>
      </c>
      <c r="L164">
        <v>32</v>
      </c>
      <c r="M164">
        <v>30</v>
      </c>
      <c r="N164">
        <v>17</v>
      </c>
      <c r="O164">
        <v>0</v>
      </c>
      <c r="P164">
        <v>30</v>
      </c>
      <c r="Q164">
        <v>28</v>
      </c>
      <c r="R164">
        <v>0</v>
      </c>
      <c r="S164">
        <v>0</v>
      </c>
      <c r="T164">
        <v>0</v>
      </c>
      <c r="U164">
        <v>0</v>
      </c>
      <c r="V164">
        <v>0</v>
      </c>
      <c r="W164">
        <f>SUM(Table_Nonpublic_enrollment[[#This Row],[PREK]:[UGS]])</f>
        <v>236</v>
      </c>
      <c r="X164">
        <f t="shared" si="2"/>
        <v>236</v>
      </c>
    </row>
    <row r="165" spans="1:24" x14ac:dyDescent="0.25">
      <c r="A165" t="s">
        <v>206</v>
      </c>
      <c r="B165" t="s">
        <v>248</v>
      </c>
      <c r="C165" t="s">
        <v>249</v>
      </c>
      <c r="D165" t="s">
        <v>11</v>
      </c>
      <c r="E165" t="s">
        <v>18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11</v>
      </c>
      <c r="Q165">
        <v>11</v>
      </c>
      <c r="R165">
        <v>19</v>
      </c>
      <c r="S165">
        <v>35</v>
      </c>
      <c r="T165">
        <v>33</v>
      </c>
      <c r="U165">
        <v>37</v>
      </c>
      <c r="V165">
        <v>0</v>
      </c>
      <c r="W165">
        <f>SUM(Table_Nonpublic_enrollment[[#This Row],[PREK]:[UGS]])</f>
        <v>146</v>
      </c>
      <c r="X165">
        <f t="shared" si="2"/>
        <v>146</v>
      </c>
    </row>
    <row r="166" spans="1:24" x14ac:dyDescent="0.25">
      <c r="A166" t="s">
        <v>206</v>
      </c>
      <c r="B166" t="s">
        <v>250</v>
      </c>
      <c r="C166" t="s">
        <v>251</v>
      </c>
      <c r="D166" t="s">
        <v>11</v>
      </c>
      <c r="E166" t="s">
        <v>18</v>
      </c>
      <c r="F166">
        <v>30</v>
      </c>
      <c r="G166">
        <v>0</v>
      </c>
      <c r="H166">
        <v>4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f>SUM(Table_Nonpublic_enrollment[[#This Row],[PREK]:[UGS]])</f>
        <v>34</v>
      </c>
      <c r="X166">
        <f t="shared" si="2"/>
        <v>4</v>
      </c>
    </row>
    <row r="167" spans="1:24" x14ac:dyDescent="0.25">
      <c r="A167" t="s">
        <v>206</v>
      </c>
      <c r="B167" t="s">
        <v>2424</v>
      </c>
      <c r="C167" t="s">
        <v>2425</v>
      </c>
      <c r="D167" t="s">
        <v>11</v>
      </c>
      <c r="E167" t="s">
        <v>18</v>
      </c>
      <c r="F167">
        <v>16</v>
      </c>
      <c r="G167">
        <v>10</v>
      </c>
      <c r="H167">
        <v>14</v>
      </c>
      <c r="I167">
        <v>17</v>
      </c>
      <c r="J167">
        <v>18</v>
      </c>
      <c r="K167">
        <v>19</v>
      </c>
      <c r="L167">
        <v>18</v>
      </c>
      <c r="M167">
        <v>12</v>
      </c>
      <c r="N167">
        <v>11</v>
      </c>
      <c r="O167">
        <v>0</v>
      </c>
      <c r="P167">
        <v>12</v>
      </c>
      <c r="Q167">
        <v>9</v>
      </c>
      <c r="R167">
        <v>0</v>
      </c>
      <c r="S167">
        <v>0</v>
      </c>
      <c r="T167">
        <v>0</v>
      </c>
      <c r="U167">
        <v>0</v>
      </c>
      <c r="V167">
        <v>0</v>
      </c>
      <c r="W167">
        <f>SUM(Table_Nonpublic_enrollment[[#This Row],[PREK]:[UGS]])</f>
        <v>156</v>
      </c>
      <c r="X167">
        <f t="shared" si="2"/>
        <v>140</v>
      </c>
    </row>
    <row r="168" spans="1:24" x14ac:dyDescent="0.25">
      <c r="A168" t="s">
        <v>206</v>
      </c>
      <c r="B168" t="s">
        <v>2833</v>
      </c>
      <c r="C168" t="s">
        <v>2834</v>
      </c>
      <c r="D168" t="s">
        <v>11</v>
      </c>
      <c r="E168" t="s">
        <v>44</v>
      </c>
      <c r="F168">
        <v>44</v>
      </c>
      <c r="G168">
        <v>0</v>
      </c>
      <c r="H168">
        <v>53</v>
      </c>
      <c r="I168">
        <v>54</v>
      </c>
      <c r="J168">
        <v>48</v>
      </c>
      <c r="K168">
        <v>50</v>
      </c>
      <c r="L168">
        <v>42</v>
      </c>
      <c r="M168">
        <v>46</v>
      </c>
      <c r="N168">
        <v>57</v>
      </c>
      <c r="O168">
        <v>0</v>
      </c>
      <c r="P168">
        <v>50</v>
      </c>
      <c r="Q168">
        <v>43</v>
      </c>
      <c r="R168">
        <v>0</v>
      </c>
      <c r="S168">
        <v>0</v>
      </c>
      <c r="T168">
        <v>0</v>
      </c>
      <c r="U168">
        <v>0</v>
      </c>
      <c r="V168">
        <v>0</v>
      </c>
      <c r="W168">
        <f>SUM(Table_Nonpublic_enrollment[[#This Row],[PREK]:[UGS]])</f>
        <v>487</v>
      </c>
      <c r="X168">
        <f t="shared" si="2"/>
        <v>443</v>
      </c>
    </row>
    <row r="169" spans="1:24" x14ac:dyDescent="0.25">
      <c r="A169" t="s">
        <v>206</v>
      </c>
      <c r="B169" t="s">
        <v>258</v>
      </c>
      <c r="C169" t="s">
        <v>259</v>
      </c>
      <c r="D169" t="s">
        <v>11</v>
      </c>
      <c r="E169" t="s">
        <v>44</v>
      </c>
      <c r="F169">
        <v>16</v>
      </c>
      <c r="G169">
        <v>0</v>
      </c>
      <c r="H169">
        <v>18</v>
      </c>
      <c r="I169">
        <v>20</v>
      </c>
      <c r="J169">
        <v>15</v>
      </c>
      <c r="K169">
        <v>21</v>
      </c>
      <c r="L169">
        <v>17</v>
      </c>
      <c r="M169">
        <v>15</v>
      </c>
      <c r="N169">
        <v>19</v>
      </c>
      <c r="O169">
        <v>0</v>
      </c>
      <c r="P169">
        <v>19</v>
      </c>
      <c r="Q169">
        <v>21</v>
      </c>
      <c r="R169">
        <v>0</v>
      </c>
      <c r="S169">
        <v>0</v>
      </c>
      <c r="T169">
        <v>0</v>
      </c>
      <c r="U169">
        <v>0</v>
      </c>
      <c r="V169">
        <v>0</v>
      </c>
      <c r="W169">
        <f>SUM(Table_Nonpublic_enrollment[[#This Row],[PREK]:[UGS]])</f>
        <v>181</v>
      </c>
      <c r="X169">
        <f t="shared" si="2"/>
        <v>165</v>
      </c>
    </row>
    <row r="170" spans="1:24" x14ac:dyDescent="0.25">
      <c r="A170" t="s">
        <v>206</v>
      </c>
      <c r="B170" t="s">
        <v>260</v>
      </c>
      <c r="C170" t="s">
        <v>261</v>
      </c>
      <c r="D170" t="s">
        <v>11</v>
      </c>
      <c r="E170" t="s">
        <v>44</v>
      </c>
      <c r="F170">
        <v>17</v>
      </c>
      <c r="G170">
        <v>0</v>
      </c>
      <c r="H170">
        <v>19</v>
      </c>
      <c r="I170">
        <v>11</v>
      </c>
      <c r="J170">
        <v>22</v>
      </c>
      <c r="K170">
        <v>22</v>
      </c>
      <c r="L170">
        <v>17</v>
      </c>
      <c r="M170">
        <v>17</v>
      </c>
      <c r="N170">
        <v>20</v>
      </c>
      <c r="O170">
        <v>0</v>
      </c>
      <c r="P170">
        <v>13</v>
      </c>
      <c r="Q170">
        <v>16</v>
      </c>
      <c r="R170">
        <v>0</v>
      </c>
      <c r="S170">
        <v>0</v>
      </c>
      <c r="T170">
        <v>0</v>
      </c>
      <c r="U170">
        <v>0</v>
      </c>
      <c r="V170">
        <v>0</v>
      </c>
      <c r="W170">
        <f>SUM(Table_Nonpublic_enrollment[[#This Row],[PREK]:[UGS]])</f>
        <v>174</v>
      </c>
      <c r="X170">
        <f t="shared" si="2"/>
        <v>157</v>
      </c>
    </row>
    <row r="171" spans="1:24" x14ac:dyDescent="0.25">
      <c r="A171" t="s">
        <v>206</v>
      </c>
      <c r="B171" t="s">
        <v>262</v>
      </c>
      <c r="C171" t="s">
        <v>263</v>
      </c>
      <c r="D171" t="s">
        <v>11</v>
      </c>
      <c r="E171" t="s">
        <v>44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126</v>
      </c>
      <c r="S171">
        <v>115</v>
      </c>
      <c r="T171">
        <v>113</v>
      </c>
      <c r="U171">
        <v>115</v>
      </c>
      <c r="V171">
        <v>0</v>
      </c>
      <c r="W171">
        <f>SUM(Table_Nonpublic_enrollment[[#This Row],[PREK]:[UGS]])</f>
        <v>469</v>
      </c>
      <c r="X171">
        <f t="shared" si="2"/>
        <v>469</v>
      </c>
    </row>
    <row r="172" spans="1:24" x14ac:dyDescent="0.25">
      <c r="A172" t="s">
        <v>206</v>
      </c>
      <c r="B172" t="s">
        <v>264</v>
      </c>
      <c r="C172" t="s">
        <v>265</v>
      </c>
      <c r="D172" t="s">
        <v>11</v>
      </c>
      <c r="E172" t="s">
        <v>44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54</v>
      </c>
      <c r="S172">
        <v>66</v>
      </c>
      <c r="T172">
        <v>68</v>
      </c>
      <c r="U172">
        <v>70</v>
      </c>
      <c r="V172">
        <v>0</v>
      </c>
      <c r="W172">
        <f>SUM(Table_Nonpublic_enrollment[[#This Row],[PREK]:[UGS]])</f>
        <v>258</v>
      </c>
      <c r="X172">
        <f t="shared" si="2"/>
        <v>258</v>
      </c>
    </row>
    <row r="173" spans="1:24" x14ac:dyDescent="0.25">
      <c r="A173" t="s">
        <v>206</v>
      </c>
      <c r="B173" t="s">
        <v>266</v>
      </c>
      <c r="C173" t="s">
        <v>267</v>
      </c>
      <c r="D173" t="s">
        <v>11</v>
      </c>
      <c r="E173" t="s">
        <v>44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57</v>
      </c>
      <c r="S173">
        <v>53</v>
      </c>
      <c r="T173">
        <v>61</v>
      </c>
      <c r="U173">
        <v>57</v>
      </c>
      <c r="V173">
        <v>0</v>
      </c>
      <c r="W173">
        <f>SUM(Table_Nonpublic_enrollment[[#This Row],[PREK]:[UGS]])</f>
        <v>228</v>
      </c>
      <c r="X173">
        <f t="shared" si="2"/>
        <v>228</v>
      </c>
    </row>
    <row r="174" spans="1:24" x14ac:dyDescent="0.25">
      <c r="A174" t="s">
        <v>206</v>
      </c>
      <c r="B174" t="s">
        <v>268</v>
      </c>
      <c r="C174" t="s">
        <v>269</v>
      </c>
      <c r="D174" t="s">
        <v>11</v>
      </c>
      <c r="E174" t="s">
        <v>44</v>
      </c>
      <c r="F174">
        <v>0</v>
      </c>
      <c r="G174">
        <v>0</v>
      </c>
      <c r="H174">
        <v>38</v>
      </c>
      <c r="I174">
        <v>50</v>
      </c>
      <c r="J174">
        <v>47</v>
      </c>
      <c r="K174">
        <v>44</v>
      </c>
      <c r="L174">
        <v>62</v>
      </c>
      <c r="M174">
        <v>47</v>
      </c>
      <c r="N174">
        <v>48</v>
      </c>
      <c r="O174">
        <v>0</v>
      </c>
      <c r="P174">
        <v>45</v>
      </c>
      <c r="Q174">
        <v>36</v>
      </c>
      <c r="R174">
        <v>0</v>
      </c>
      <c r="S174">
        <v>0</v>
      </c>
      <c r="T174">
        <v>0</v>
      </c>
      <c r="U174">
        <v>0</v>
      </c>
      <c r="V174">
        <v>0</v>
      </c>
      <c r="W174">
        <f>SUM(Table_Nonpublic_enrollment[[#This Row],[PREK]:[UGS]])</f>
        <v>417</v>
      </c>
      <c r="X174">
        <f t="shared" si="2"/>
        <v>417</v>
      </c>
    </row>
    <row r="175" spans="1:24" x14ac:dyDescent="0.25">
      <c r="A175" t="s">
        <v>206</v>
      </c>
      <c r="B175" t="s">
        <v>270</v>
      </c>
      <c r="C175" t="s">
        <v>271</v>
      </c>
      <c r="D175" t="s">
        <v>11</v>
      </c>
      <c r="E175" t="s">
        <v>44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230</v>
      </c>
      <c r="S175">
        <v>214</v>
      </c>
      <c r="T175">
        <v>229</v>
      </c>
      <c r="U175">
        <v>205</v>
      </c>
      <c r="V175">
        <v>0</v>
      </c>
      <c r="W175">
        <f>SUM(Table_Nonpublic_enrollment[[#This Row],[PREK]:[UGS]])</f>
        <v>878</v>
      </c>
      <c r="X175">
        <f t="shared" si="2"/>
        <v>878</v>
      </c>
    </row>
    <row r="176" spans="1:24" x14ac:dyDescent="0.25">
      <c r="A176" t="s">
        <v>206</v>
      </c>
      <c r="B176" t="s">
        <v>252</v>
      </c>
      <c r="C176" t="s">
        <v>253</v>
      </c>
      <c r="D176" t="s">
        <v>11</v>
      </c>
      <c r="E176" t="s">
        <v>44</v>
      </c>
      <c r="F176">
        <v>39</v>
      </c>
      <c r="G176">
        <v>0</v>
      </c>
      <c r="H176">
        <v>40</v>
      </c>
      <c r="I176">
        <v>20</v>
      </c>
      <c r="J176">
        <v>29</v>
      </c>
      <c r="K176">
        <v>31</v>
      </c>
      <c r="L176">
        <v>32</v>
      </c>
      <c r="M176">
        <v>46</v>
      </c>
      <c r="N176">
        <v>37</v>
      </c>
      <c r="O176">
        <v>0</v>
      </c>
      <c r="P176">
        <v>47</v>
      </c>
      <c r="Q176">
        <v>63</v>
      </c>
      <c r="R176">
        <v>0</v>
      </c>
      <c r="S176">
        <v>0</v>
      </c>
      <c r="T176">
        <v>0</v>
      </c>
      <c r="U176">
        <v>0</v>
      </c>
      <c r="V176">
        <v>0</v>
      </c>
      <c r="W176">
        <f>SUM(Table_Nonpublic_enrollment[[#This Row],[PREK]:[UGS]])</f>
        <v>384</v>
      </c>
      <c r="X176">
        <f t="shared" si="2"/>
        <v>345</v>
      </c>
    </row>
    <row r="177" spans="1:24" x14ac:dyDescent="0.25">
      <c r="A177" t="s">
        <v>206</v>
      </c>
      <c r="B177" t="s">
        <v>254</v>
      </c>
      <c r="C177" t="s">
        <v>255</v>
      </c>
      <c r="D177" t="s">
        <v>11</v>
      </c>
      <c r="E177" t="s">
        <v>44</v>
      </c>
      <c r="F177">
        <v>18</v>
      </c>
      <c r="G177">
        <v>0</v>
      </c>
      <c r="H177">
        <v>18</v>
      </c>
      <c r="I177">
        <v>22</v>
      </c>
      <c r="J177">
        <v>22</v>
      </c>
      <c r="K177">
        <v>20</v>
      </c>
      <c r="L177">
        <v>32</v>
      </c>
      <c r="M177">
        <v>18</v>
      </c>
      <c r="N177">
        <v>31</v>
      </c>
      <c r="O177">
        <v>0</v>
      </c>
      <c r="P177">
        <v>12</v>
      </c>
      <c r="Q177">
        <v>20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f>SUM(Table_Nonpublic_enrollment[[#This Row],[PREK]:[UGS]])</f>
        <v>213</v>
      </c>
      <c r="X177">
        <f t="shared" si="2"/>
        <v>195</v>
      </c>
    </row>
    <row r="178" spans="1:24" x14ac:dyDescent="0.25">
      <c r="A178" t="s">
        <v>206</v>
      </c>
      <c r="B178" t="s">
        <v>256</v>
      </c>
      <c r="C178" t="s">
        <v>257</v>
      </c>
      <c r="D178" t="s">
        <v>11</v>
      </c>
      <c r="E178" t="s">
        <v>44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12</v>
      </c>
      <c r="N178">
        <v>26</v>
      </c>
      <c r="O178">
        <v>0</v>
      </c>
      <c r="P178">
        <v>32</v>
      </c>
      <c r="Q178">
        <v>25</v>
      </c>
      <c r="R178">
        <v>0</v>
      </c>
      <c r="S178">
        <v>0</v>
      </c>
      <c r="T178">
        <v>0</v>
      </c>
      <c r="U178">
        <v>0</v>
      </c>
      <c r="V178">
        <v>0</v>
      </c>
      <c r="W178">
        <f>SUM(Table_Nonpublic_enrollment[[#This Row],[PREK]:[UGS]])</f>
        <v>95</v>
      </c>
      <c r="X178">
        <f t="shared" si="2"/>
        <v>95</v>
      </c>
    </row>
    <row r="179" spans="1:24" x14ac:dyDescent="0.25">
      <c r="A179" t="s">
        <v>206</v>
      </c>
      <c r="B179" t="s">
        <v>272</v>
      </c>
      <c r="C179" t="s">
        <v>273</v>
      </c>
      <c r="D179" t="s">
        <v>11</v>
      </c>
      <c r="E179" t="s">
        <v>12</v>
      </c>
      <c r="F179">
        <v>13</v>
      </c>
      <c r="G179">
        <v>0</v>
      </c>
      <c r="H179">
        <v>14</v>
      </c>
      <c r="I179">
        <v>13</v>
      </c>
      <c r="J179">
        <v>15</v>
      </c>
      <c r="K179">
        <v>12</v>
      </c>
      <c r="L179">
        <v>12</v>
      </c>
      <c r="M179">
        <v>24</v>
      </c>
      <c r="N179">
        <v>29</v>
      </c>
      <c r="O179">
        <v>0</v>
      </c>
      <c r="P179">
        <v>42</v>
      </c>
      <c r="Q179">
        <v>26</v>
      </c>
      <c r="R179">
        <v>39</v>
      </c>
      <c r="S179">
        <v>28</v>
      </c>
      <c r="T179">
        <v>10</v>
      </c>
      <c r="U179">
        <v>0</v>
      </c>
      <c r="V179">
        <v>0</v>
      </c>
      <c r="W179">
        <f>SUM(Table_Nonpublic_enrollment[[#This Row],[PREK]:[UGS]])</f>
        <v>277</v>
      </c>
      <c r="X179">
        <f t="shared" si="2"/>
        <v>264</v>
      </c>
    </row>
    <row r="180" spans="1:24" x14ac:dyDescent="0.25">
      <c r="A180" t="s">
        <v>206</v>
      </c>
      <c r="B180" t="s">
        <v>3064</v>
      </c>
      <c r="C180" t="s">
        <v>3065</v>
      </c>
      <c r="D180" t="s">
        <v>11</v>
      </c>
      <c r="E180" t="s">
        <v>18</v>
      </c>
      <c r="F180">
        <v>474</v>
      </c>
      <c r="G180">
        <v>0</v>
      </c>
      <c r="H180">
        <v>17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f>SUM(Table_Nonpublic_enrollment[[#This Row],[PREK]:[UGS]])</f>
        <v>491</v>
      </c>
      <c r="X180">
        <f t="shared" si="2"/>
        <v>17</v>
      </c>
    </row>
    <row r="181" spans="1:24" x14ac:dyDescent="0.25">
      <c r="A181" t="s">
        <v>206</v>
      </c>
      <c r="B181" t="s">
        <v>3110</v>
      </c>
      <c r="C181" t="s">
        <v>3111</v>
      </c>
      <c r="D181" t="s">
        <v>11</v>
      </c>
      <c r="E181" t="s">
        <v>18</v>
      </c>
      <c r="F181">
        <v>0</v>
      </c>
      <c r="G181">
        <v>0</v>
      </c>
      <c r="H181">
        <v>0</v>
      </c>
      <c r="I181">
        <v>0</v>
      </c>
      <c r="J181">
        <v>2</v>
      </c>
      <c r="K181">
        <v>1</v>
      </c>
      <c r="L181">
        <v>2</v>
      </c>
      <c r="M181">
        <v>6</v>
      </c>
      <c r="N181">
        <v>2</v>
      </c>
      <c r="O181">
        <v>1</v>
      </c>
      <c r="P181">
        <v>1</v>
      </c>
      <c r="Q181">
        <v>1</v>
      </c>
      <c r="R181">
        <v>2</v>
      </c>
      <c r="S181">
        <v>1</v>
      </c>
      <c r="T181">
        <v>1</v>
      </c>
      <c r="U181">
        <v>3</v>
      </c>
      <c r="V181">
        <v>0</v>
      </c>
      <c r="W181">
        <f>SUM(Table_Nonpublic_enrollment[[#This Row],[PREK]:[UGS]])</f>
        <v>23</v>
      </c>
      <c r="X181">
        <f t="shared" si="2"/>
        <v>23</v>
      </c>
    </row>
    <row r="182" spans="1:24" x14ac:dyDescent="0.25">
      <c r="A182" t="s">
        <v>206</v>
      </c>
      <c r="B182" t="s">
        <v>3398</v>
      </c>
      <c r="C182" t="s">
        <v>3399</v>
      </c>
      <c r="D182" t="s">
        <v>11</v>
      </c>
      <c r="E182" t="s">
        <v>18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2</v>
      </c>
      <c r="M182">
        <v>1</v>
      </c>
      <c r="N182">
        <v>1</v>
      </c>
      <c r="O182">
        <v>0</v>
      </c>
      <c r="P182">
        <v>2</v>
      </c>
      <c r="Q182">
        <v>2</v>
      </c>
      <c r="R182">
        <v>1</v>
      </c>
      <c r="S182">
        <v>0</v>
      </c>
      <c r="T182">
        <v>0</v>
      </c>
      <c r="U182">
        <v>0</v>
      </c>
      <c r="V182">
        <v>0</v>
      </c>
      <c r="W182">
        <f>SUM(Table_Nonpublic_enrollment[[#This Row],[PREK]:[UGS]])</f>
        <v>9</v>
      </c>
      <c r="X182">
        <f t="shared" si="2"/>
        <v>9</v>
      </c>
    </row>
    <row r="183" spans="1:24" x14ac:dyDescent="0.25">
      <c r="A183" t="s">
        <v>206</v>
      </c>
      <c r="B183" t="s">
        <v>274</v>
      </c>
      <c r="C183" t="s">
        <v>275</v>
      </c>
      <c r="D183" t="s">
        <v>11</v>
      </c>
      <c r="E183" t="s">
        <v>18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48</v>
      </c>
      <c r="S183">
        <v>64</v>
      </c>
      <c r="T183">
        <v>44</v>
      </c>
      <c r="U183">
        <v>66</v>
      </c>
      <c r="V183">
        <v>0</v>
      </c>
      <c r="W183">
        <f>SUM(Table_Nonpublic_enrollment[[#This Row],[PREK]:[UGS]])</f>
        <v>222</v>
      </c>
      <c r="X183">
        <f t="shared" si="2"/>
        <v>222</v>
      </c>
    </row>
    <row r="184" spans="1:24" x14ac:dyDescent="0.25">
      <c r="A184" t="s">
        <v>206</v>
      </c>
      <c r="B184" t="s">
        <v>276</v>
      </c>
      <c r="C184" t="s">
        <v>277</v>
      </c>
      <c r="D184" t="s">
        <v>11</v>
      </c>
      <c r="E184" t="s">
        <v>18</v>
      </c>
      <c r="F184">
        <v>34</v>
      </c>
      <c r="G184">
        <v>0</v>
      </c>
      <c r="H184">
        <v>24</v>
      </c>
      <c r="I184">
        <v>29</v>
      </c>
      <c r="J184">
        <v>27</v>
      </c>
      <c r="K184">
        <v>34</v>
      </c>
      <c r="L184">
        <v>33</v>
      </c>
      <c r="M184">
        <v>31</v>
      </c>
      <c r="N184">
        <v>21</v>
      </c>
      <c r="O184">
        <v>0</v>
      </c>
      <c r="P184">
        <v>30</v>
      </c>
      <c r="Q184">
        <v>33</v>
      </c>
      <c r="R184">
        <v>0</v>
      </c>
      <c r="S184">
        <v>0</v>
      </c>
      <c r="T184">
        <v>0</v>
      </c>
      <c r="U184">
        <v>0</v>
      </c>
      <c r="V184">
        <v>0</v>
      </c>
      <c r="W184">
        <f>SUM(Table_Nonpublic_enrollment[[#This Row],[PREK]:[UGS]])</f>
        <v>296</v>
      </c>
      <c r="X184">
        <f t="shared" si="2"/>
        <v>262</v>
      </c>
    </row>
    <row r="185" spans="1:24" x14ac:dyDescent="0.25">
      <c r="A185" t="s">
        <v>206</v>
      </c>
      <c r="B185" t="s">
        <v>278</v>
      </c>
      <c r="C185" t="s">
        <v>279</v>
      </c>
      <c r="D185" t="s">
        <v>11</v>
      </c>
      <c r="E185" t="s">
        <v>18</v>
      </c>
      <c r="F185">
        <v>7</v>
      </c>
      <c r="G185">
        <v>0</v>
      </c>
      <c r="H185">
        <v>4</v>
      </c>
      <c r="I185">
        <v>5</v>
      </c>
      <c r="J185">
        <v>8</v>
      </c>
      <c r="K185">
        <v>3</v>
      </c>
      <c r="L185">
        <v>4</v>
      </c>
      <c r="M185">
        <v>3</v>
      </c>
      <c r="N185">
        <v>5</v>
      </c>
      <c r="O185">
        <v>10</v>
      </c>
      <c r="P185">
        <v>8</v>
      </c>
      <c r="Q185">
        <v>4</v>
      </c>
      <c r="R185">
        <v>4</v>
      </c>
      <c r="S185">
        <v>4</v>
      </c>
      <c r="T185">
        <v>11</v>
      </c>
      <c r="U185">
        <v>8</v>
      </c>
      <c r="V185">
        <v>6</v>
      </c>
      <c r="W185">
        <f>SUM(Table_Nonpublic_enrollment[[#This Row],[PREK]:[UGS]])</f>
        <v>94</v>
      </c>
      <c r="X185">
        <f t="shared" si="2"/>
        <v>87</v>
      </c>
    </row>
    <row r="186" spans="1:24" x14ac:dyDescent="0.25">
      <c r="A186" t="s">
        <v>206</v>
      </c>
      <c r="B186" t="s">
        <v>280</v>
      </c>
      <c r="C186" t="s">
        <v>281</v>
      </c>
      <c r="D186" t="s">
        <v>11</v>
      </c>
      <c r="E186" t="s">
        <v>18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45</v>
      </c>
      <c r="N186">
        <v>38</v>
      </c>
      <c r="O186">
        <v>0</v>
      </c>
      <c r="P186">
        <v>49</v>
      </c>
      <c r="Q186">
        <v>56</v>
      </c>
      <c r="R186">
        <v>104</v>
      </c>
      <c r="S186">
        <v>91</v>
      </c>
      <c r="T186">
        <v>96</v>
      </c>
      <c r="U186">
        <v>94</v>
      </c>
      <c r="V186">
        <v>0</v>
      </c>
      <c r="W186">
        <f>SUM(Table_Nonpublic_enrollment[[#This Row],[PREK]:[UGS]])</f>
        <v>573</v>
      </c>
      <c r="X186">
        <f t="shared" si="2"/>
        <v>573</v>
      </c>
    </row>
    <row r="187" spans="1:24" x14ac:dyDescent="0.25">
      <c r="A187" t="s">
        <v>206</v>
      </c>
      <c r="B187" t="s">
        <v>282</v>
      </c>
      <c r="C187" t="s">
        <v>283</v>
      </c>
      <c r="D187" t="s">
        <v>11</v>
      </c>
      <c r="E187" t="s">
        <v>18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261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284</v>
      </c>
      <c r="W187">
        <f>SUM(Table_Nonpublic_enrollment[[#This Row],[PREK]:[UGS]])</f>
        <v>545</v>
      </c>
      <c r="X187">
        <f t="shared" si="2"/>
        <v>545</v>
      </c>
    </row>
    <row r="188" spans="1:24" x14ac:dyDescent="0.25">
      <c r="A188" t="s">
        <v>206</v>
      </c>
      <c r="B188" t="s">
        <v>3042</v>
      </c>
      <c r="C188" t="s">
        <v>3043</v>
      </c>
      <c r="D188" t="s">
        <v>11</v>
      </c>
      <c r="E188" t="s">
        <v>18</v>
      </c>
      <c r="F188">
        <v>5</v>
      </c>
      <c r="G188">
        <v>0</v>
      </c>
      <c r="H188">
        <v>8</v>
      </c>
      <c r="I188">
        <v>5</v>
      </c>
      <c r="J188">
        <v>7</v>
      </c>
      <c r="K188">
        <v>10</v>
      </c>
      <c r="L188">
        <v>15</v>
      </c>
      <c r="M188">
        <v>15</v>
      </c>
      <c r="N188">
        <v>16</v>
      </c>
      <c r="O188">
        <v>0</v>
      </c>
      <c r="P188">
        <v>15</v>
      </c>
      <c r="Q188">
        <v>11</v>
      </c>
      <c r="R188">
        <v>0</v>
      </c>
      <c r="S188">
        <v>0</v>
      </c>
      <c r="T188">
        <v>0</v>
      </c>
      <c r="U188">
        <v>0</v>
      </c>
      <c r="V188">
        <v>0</v>
      </c>
      <c r="W188">
        <f>SUM(Table_Nonpublic_enrollment[[#This Row],[PREK]:[UGS]])</f>
        <v>107</v>
      </c>
      <c r="X188">
        <f t="shared" si="2"/>
        <v>102</v>
      </c>
    </row>
    <row r="189" spans="1:24" x14ac:dyDescent="0.25">
      <c r="A189" t="s">
        <v>206</v>
      </c>
      <c r="B189" t="s">
        <v>2683</v>
      </c>
      <c r="C189" t="s">
        <v>2684</v>
      </c>
      <c r="D189" t="s">
        <v>11</v>
      </c>
      <c r="E189" t="s">
        <v>44</v>
      </c>
      <c r="F189">
        <v>33</v>
      </c>
      <c r="G189">
        <v>0</v>
      </c>
      <c r="H189">
        <v>14</v>
      </c>
      <c r="I189">
        <v>18</v>
      </c>
      <c r="J189">
        <v>14</v>
      </c>
      <c r="K189">
        <v>12</v>
      </c>
      <c r="L189">
        <v>15</v>
      </c>
      <c r="M189">
        <v>18</v>
      </c>
      <c r="N189">
        <v>14</v>
      </c>
      <c r="O189">
        <v>0</v>
      </c>
      <c r="P189">
        <v>22</v>
      </c>
      <c r="Q189">
        <v>28</v>
      </c>
      <c r="R189">
        <v>0</v>
      </c>
      <c r="S189">
        <v>0</v>
      </c>
      <c r="T189">
        <v>0</v>
      </c>
      <c r="U189">
        <v>0</v>
      </c>
      <c r="V189">
        <v>0</v>
      </c>
      <c r="W189">
        <f>SUM(Table_Nonpublic_enrollment[[#This Row],[PREK]:[UGS]])</f>
        <v>188</v>
      </c>
      <c r="X189">
        <f t="shared" si="2"/>
        <v>155</v>
      </c>
    </row>
    <row r="190" spans="1:24" x14ac:dyDescent="0.25">
      <c r="A190" t="s">
        <v>206</v>
      </c>
      <c r="B190" t="s">
        <v>3000</v>
      </c>
      <c r="C190" t="s">
        <v>3001</v>
      </c>
      <c r="D190" t="s">
        <v>11</v>
      </c>
      <c r="E190" t="s">
        <v>41</v>
      </c>
      <c r="F190">
        <v>1</v>
      </c>
      <c r="G190">
        <v>0</v>
      </c>
      <c r="H190">
        <v>2</v>
      </c>
      <c r="I190">
        <v>3</v>
      </c>
      <c r="J190">
        <v>4</v>
      </c>
      <c r="K190">
        <v>2</v>
      </c>
      <c r="L190">
        <v>5</v>
      </c>
      <c r="M190">
        <v>4</v>
      </c>
      <c r="N190">
        <v>3</v>
      </c>
      <c r="O190">
        <v>0</v>
      </c>
      <c r="P190">
        <v>7</v>
      </c>
      <c r="Q190">
        <v>2</v>
      </c>
      <c r="R190">
        <v>4</v>
      </c>
      <c r="S190">
        <v>3</v>
      </c>
      <c r="T190">
        <v>1</v>
      </c>
      <c r="U190">
        <v>3</v>
      </c>
      <c r="V190">
        <v>0</v>
      </c>
      <c r="W190">
        <f>SUM(Table_Nonpublic_enrollment[[#This Row],[PREK]:[UGS]])</f>
        <v>44</v>
      </c>
      <c r="X190">
        <f t="shared" si="2"/>
        <v>43</v>
      </c>
    </row>
    <row r="191" spans="1:24" x14ac:dyDescent="0.25">
      <c r="A191" t="s">
        <v>206</v>
      </c>
      <c r="B191" t="s">
        <v>2511</v>
      </c>
      <c r="C191" t="s">
        <v>2512</v>
      </c>
      <c r="D191" t="s">
        <v>11</v>
      </c>
      <c r="E191" t="s">
        <v>18</v>
      </c>
      <c r="F191">
        <v>23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44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45</v>
      </c>
      <c r="W191">
        <f>SUM(Table_Nonpublic_enrollment[[#This Row],[PREK]:[UGS]])</f>
        <v>112</v>
      </c>
      <c r="X191">
        <f t="shared" si="2"/>
        <v>89</v>
      </c>
    </row>
    <row r="192" spans="1:24" x14ac:dyDescent="0.25">
      <c r="A192" t="s">
        <v>206</v>
      </c>
      <c r="B192" t="s">
        <v>3296</v>
      </c>
      <c r="C192" t="s">
        <v>3297</v>
      </c>
      <c r="D192" t="s">
        <v>11</v>
      </c>
      <c r="E192" t="s">
        <v>44</v>
      </c>
      <c r="F192">
        <v>58</v>
      </c>
      <c r="G192">
        <v>0</v>
      </c>
      <c r="H192">
        <v>24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97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61</v>
      </c>
      <c r="W192">
        <f>SUM(Table_Nonpublic_enrollment[[#This Row],[PREK]:[UGS]])</f>
        <v>240</v>
      </c>
      <c r="X192">
        <f t="shared" si="2"/>
        <v>182</v>
      </c>
    </row>
    <row r="193" spans="1:24" x14ac:dyDescent="0.25">
      <c r="A193" t="s">
        <v>206</v>
      </c>
      <c r="B193" t="s">
        <v>288</v>
      </c>
      <c r="C193" t="s">
        <v>289</v>
      </c>
      <c r="D193" t="s">
        <v>11</v>
      </c>
      <c r="E193" t="s">
        <v>44</v>
      </c>
      <c r="F193">
        <v>55</v>
      </c>
      <c r="G193">
        <v>0</v>
      </c>
      <c r="H193">
        <v>16</v>
      </c>
      <c r="I193">
        <v>13</v>
      </c>
      <c r="J193">
        <v>18</v>
      </c>
      <c r="K193">
        <v>23</v>
      </c>
      <c r="L193">
        <v>17</v>
      </c>
      <c r="M193">
        <v>20</v>
      </c>
      <c r="N193">
        <v>24</v>
      </c>
      <c r="O193">
        <v>0</v>
      </c>
      <c r="P193">
        <v>17</v>
      </c>
      <c r="Q193">
        <v>25</v>
      </c>
      <c r="R193">
        <v>0</v>
      </c>
      <c r="S193">
        <v>0</v>
      </c>
      <c r="T193">
        <v>0</v>
      </c>
      <c r="U193">
        <v>0</v>
      </c>
      <c r="V193">
        <v>0</v>
      </c>
      <c r="W193">
        <f>SUM(Table_Nonpublic_enrollment[[#This Row],[PREK]:[UGS]])</f>
        <v>228</v>
      </c>
      <c r="X193">
        <f t="shared" si="2"/>
        <v>173</v>
      </c>
    </row>
    <row r="194" spans="1:24" x14ac:dyDescent="0.25">
      <c r="A194" t="s">
        <v>206</v>
      </c>
      <c r="B194" t="s">
        <v>284</v>
      </c>
      <c r="C194" t="s">
        <v>285</v>
      </c>
      <c r="D194" t="s">
        <v>11</v>
      </c>
      <c r="E194" t="s">
        <v>44</v>
      </c>
      <c r="F194">
        <v>8</v>
      </c>
      <c r="G194">
        <v>0</v>
      </c>
      <c r="H194">
        <v>12</v>
      </c>
      <c r="I194">
        <v>16</v>
      </c>
      <c r="J194">
        <v>10</v>
      </c>
      <c r="K194">
        <v>11</v>
      </c>
      <c r="L194">
        <v>7</v>
      </c>
      <c r="M194">
        <v>10</v>
      </c>
      <c r="N194">
        <v>5</v>
      </c>
      <c r="O194">
        <v>0</v>
      </c>
      <c r="P194">
        <v>10</v>
      </c>
      <c r="Q194">
        <v>6</v>
      </c>
      <c r="R194">
        <v>0</v>
      </c>
      <c r="S194">
        <v>0</v>
      </c>
      <c r="T194">
        <v>0</v>
      </c>
      <c r="U194">
        <v>0</v>
      </c>
      <c r="V194">
        <v>0</v>
      </c>
      <c r="W194">
        <f>SUM(Table_Nonpublic_enrollment[[#This Row],[PREK]:[UGS]])</f>
        <v>95</v>
      </c>
      <c r="X194">
        <f t="shared" ref="X194:X257" si="3">SUM(G194:V194)</f>
        <v>87</v>
      </c>
    </row>
    <row r="195" spans="1:24" x14ac:dyDescent="0.25">
      <c r="A195" t="s">
        <v>206</v>
      </c>
      <c r="B195" t="s">
        <v>286</v>
      </c>
      <c r="C195" t="s">
        <v>287</v>
      </c>
      <c r="D195" t="s">
        <v>11</v>
      </c>
      <c r="E195" t="s">
        <v>192</v>
      </c>
      <c r="F195">
        <v>0</v>
      </c>
      <c r="G195">
        <v>0</v>
      </c>
      <c r="H195">
        <v>1</v>
      </c>
      <c r="I195">
        <v>1</v>
      </c>
      <c r="J195">
        <v>0</v>
      </c>
      <c r="K195">
        <v>0</v>
      </c>
      <c r="L195">
        <v>1</v>
      </c>
      <c r="M195">
        <v>0</v>
      </c>
      <c r="N195">
        <v>0</v>
      </c>
      <c r="O195">
        <v>1</v>
      </c>
      <c r="P195">
        <v>0</v>
      </c>
      <c r="Q195">
        <v>0</v>
      </c>
      <c r="R195">
        <v>1</v>
      </c>
      <c r="S195">
        <v>2</v>
      </c>
      <c r="T195">
        <v>0</v>
      </c>
      <c r="U195">
        <v>1</v>
      </c>
      <c r="V195">
        <v>3</v>
      </c>
      <c r="W195">
        <f>SUM(Table_Nonpublic_enrollment[[#This Row],[PREK]:[UGS]])</f>
        <v>11</v>
      </c>
      <c r="X195">
        <f t="shared" si="3"/>
        <v>11</v>
      </c>
    </row>
    <row r="196" spans="1:24" x14ac:dyDescent="0.25">
      <c r="A196" t="s">
        <v>206</v>
      </c>
      <c r="B196" t="s">
        <v>290</v>
      </c>
      <c r="C196" t="s">
        <v>291</v>
      </c>
      <c r="D196" t="s">
        <v>11</v>
      </c>
      <c r="E196" t="s">
        <v>18</v>
      </c>
      <c r="F196">
        <v>63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7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f>SUM(Table_Nonpublic_enrollment[[#This Row],[PREK]:[UGS]])</f>
        <v>70</v>
      </c>
      <c r="X196">
        <f t="shared" si="3"/>
        <v>7</v>
      </c>
    </row>
    <row r="197" spans="1:24" x14ac:dyDescent="0.25">
      <c r="A197" t="s">
        <v>206</v>
      </c>
      <c r="B197" t="s">
        <v>292</v>
      </c>
      <c r="C197" t="s">
        <v>293</v>
      </c>
      <c r="D197" t="s">
        <v>11</v>
      </c>
      <c r="E197" t="s">
        <v>44</v>
      </c>
      <c r="F197">
        <v>20</v>
      </c>
      <c r="G197">
        <v>0</v>
      </c>
      <c r="H197">
        <v>22</v>
      </c>
      <c r="I197">
        <v>14</v>
      </c>
      <c r="J197">
        <v>24</v>
      </c>
      <c r="K197">
        <v>19</v>
      </c>
      <c r="L197">
        <v>19</v>
      </c>
      <c r="M197">
        <v>21</v>
      </c>
      <c r="N197">
        <v>17</v>
      </c>
      <c r="O197">
        <v>0</v>
      </c>
      <c r="P197">
        <v>19</v>
      </c>
      <c r="Q197">
        <v>16</v>
      </c>
      <c r="R197">
        <v>0</v>
      </c>
      <c r="S197">
        <v>0</v>
      </c>
      <c r="T197">
        <v>0</v>
      </c>
      <c r="U197">
        <v>0</v>
      </c>
      <c r="V197">
        <v>0</v>
      </c>
      <c r="W197">
        <f>SUM(Table_Nonpublic_enrollment[[#This Row],[PREK]:[UGS]])</f>
        <v>191</v>
      </c>
      <c r="X197">
        <f t="shared" si="3"/>
        <v>171</v>
      </c>
    </row>
    <row r="198" spans="1:24" x14ac:dyDescent="0.25">
      <c r="A198" t="s">
        <v>206</v>
      </c>
      <c r="B198" t="s">
        <v>294</v>
      </c>
      <c r="C198" t="s">
        <v>295</v>
      </c>
      <c r="D198" t="s">
        <v>11</v>
      </c>
      <c r="E198" t="s">
        <v>44</v>
      </c>
      <c r="F198">
        <v>25</v>
      </c>
      <c r="G198">
        <v>0</v>
      </c>
      <c r="H198">
        <v>34</v>
      </c>
      <c r="I198">
        <v>30</v>
      </c>
      <c r="J198">
        <v>34</v>
      </c>
      <c r="K198">
        <v>38</v>
      </c>
      <c r="L198">
        <v>36</v>
      </c>
      <c r="M198">
        <v>34</v>
      </c>
      <c r="N198">
        <v>42</v>
      </c>
      <c r="O198">
        <v>0</v>
      </c>
      <c r="P198">
        <v>42</v>
      </c>
      <c r="Q198">
        <v>44</v>
      </c>
      <c r="R198">
        <v>0</v>
      </c>
      <c r="S198">
        <v>0</v>
      </c>
      <c r="T198">
        <v>0</v>
      </c>
      <c r="U198">
        <v>0</v>
      </c>
      <c r="V198">
        <v>0</v>
      </c>
      <c r="W198">
        <f>SUM(Table_Nonpublic_enrollment[[#This Row],[PREK]:[UGS]])</f>
        <v>359</v>
      </c>
      <c r="X198">
        <f t="shared" si="3"/>
        <v>334</v>
      </c>
    </row>
    <row r="199" spans="1:24" x14ac:dyDescent="0.25">
      <c r="A199" t="s">
        <v>206</v>
      </c>
      <c r="B199" t="s">
        <v>2717</v>
      </c>
      <c r="C199" t="s">
        <v>2718</v>
      </c>
      <c r="D199" t="s">
        <v>11</v>
      </c>
      <c r="E199" t="s">
        <v>58</v>
      </c>
      <c r="F199">
        <v>0</v>
      </c>
      <c r="G199">
        <v>0</v>
      </c>
      <c r="H199">
        <v>8</v>
      </c>
      <c r="I199">
        <v>3</v>
      </c>
      <c r="J199">
        <v>2</v>
      </c>
      <c r="K199">
        <v>6</v>
      </c>
      <c r="L199">
        <v>3</v>
      </c>
      <c r="M199">
        <v>5</v>
      </c>
      <c r="N199">
        <v>3</v>
      </c>
      <c r="O199">
        <v>0</v>
      </c>
      <c r="P199">
        <v>4</v>
      </c>
      <c r="Q199">
        <v>3</v>
      </c>
      <c r="R199">
        <v>1</v>
      </c>
      <c r="S199">
        <v>4</v>
      </c>
      <c r="T199">
        <v>4</v>
      </c>
      <c r="U199">
        <v>2</v>
      </c>
      <c r="V199">
        <v>0</v>
      </c>
      <c r="W199">
        <f>SUM(Table_Nonpublic_enrollment[[#This Row],[PREK]:[UGS]])</f>
        <v>48</v>
      </c>
      <c r="X199">
        <f t="shared" si="3"/>
        <v>48</v>
      </c>
    </row>
    <row r="200" spans="1:24" x14ac:dyDescent="0.25">
      <c r="A200" t="s">
        <v>206</v>
      </c>
      <c r="B200" t="s">
        <v>296</v>
      </c>
      <c r="C200" t="s">
        <v>297</v>
      </c>
      <c r="D200" t="s">
        <v>11</v>
      </c>
      <c r="E200" t="s">
        <v>44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52</v>
      </c>
      <c r="S200">
        <v>42</v>
      </c>
      <c r="T200">
        <v>50</v>
      </c>
      <c r="U200">
        <v>47</v>
      </c>
      <c r="V200">
        <v>0</v>
      </c>
      <c r="W200">
        <f>SUM(Table_Nonpublic_enrollment[[#This Row],[PREK]:[UGS]])</f>
        <v>191</v>
      </c>
      <c r="X200">
        <f t="shared" si="3"/>
        <v>191</v>
      </c>
    </row>
    <row r="201" spans="1:24" x14ac:dyDescent="0.25">
      <c r="A201" t="s">
        <v>206</v>
      </c>
      <c r="B201" t="s">
        <v>298</v>
      </c>
      <c r="C201" t="s">
        <v>299</v>
      </c>
      <c r="D201" t="s">
        <v>11</v>
      </c>
      <c r="E201" t="s">
        <v>44</v>
      </c>
      <c r="F201">
        <v>29</v>
      </c>
      <c r="G201">
        <v>0</v>
      </c>
      <c r="H201">
        <v>21</v>
      </c>
      <c r="I201">
        <v>23</v>
      </c>
      <c r="J201">
        <v>19</v>
      </c>
      <c r="K201">
        <v>18</v>
      </c>
      <c r="L201">
        <v>22</v>
      </c>
      <c r="M201">
        <v>18</v>
      </c>
      <c r="N201">
        <v>19</v>
      </c>
      <c r="O201">
        <v>0</v>
      </c>
      <c r="P201">
        <v>17</v>
      </c>
      <c r="Q201">
        <v>18</v>
      </c>
      <c r="R201">
        <v>0</v>
      </c>
      <c r="S201">
        <v>0</v>
      </c>
      <c r="T201">
        <v>0</v>
      </c>
      <c r="U201">
        <v>0</v>
      </c>
      <c r="V201">
        <v>0</v>
      </c>
      <c r="W201">
        <f>SUM(Table_Nonpublic_enrollment[[#This Row],[PREK]:[UGS]])</f>
        <v>204</v>
      </c>
      <c r="X201">
        <f t="shared" si="3"/>
        <v>175</v>
      </c>
    </row>
    <row r="202" spans="1:24" x14ac:dyDescent="0.25">
      <c r="A202" t="s">
        <v>206</v>
      </c>
      <c r="B202" t="s">
        <v>300</v>
      </c>
      <c r="C202" t="s">
        <v>301</v>
      </c>
      <c r="D202" t="s">
        <v>11</v>
      </c>
      <c r="E202" t="s">
        <v>44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159</v>
      </c>
      <c r="S202">
        <v>143</v>
      </c>
      <c r="T202">
        <v>111</v>
      </c>
      <c r="U202">
        <v>122</v>
      </c>
      <c r="V202">
        <v>0</v>
      </c>
      <c r="W202">
        <f>SUM(Table_Nonpublic_enrollment[[#This Row],[PREK]:[UGS]])</f>
        <v>535</v>
      </c>
      <c r="X202">
        <f t="shared" si="3"/>
        <v>535</v>
      </c>
    </row>
    <row r="203" spans="1:24" x14ac:dyDescent="0.25">
      <c r="A203" t="s">
        <v>206</v>
      </c>
      <c r="B203" t="s">
        <v>302</v>
      </c>
      <c r="C203" t="s">
        <v>303</v>
      </c>
      <c r="D203" t="s">
        <v>11</v>
      </c>
      <c r="E203" t="s">
        <v>44</v>
      </c>
      <c r="F203">
        <v>15</v>
      </c>
      <c r="G203">
        <v>0</v>
      </c>
      <c r="H203">
        <v>12</v>
      </c>
      <c r="I203">
        <v>25</v>
      </c>
      <c r="J203">
        <v>25</v>
      </c>
      <c r="K203">
        <v>23</v>
      </c>
      <c r="L203">
        <v>27</v>
      </c>
      <c r="M203">
        <v>24</v>
      </c>
      <c r="N203">
        <v>23</v>
      </c>
      <c r="O203">
        <v>0</v>
      </c>
      <c r="P203">
        <v>24</v>
      </c>
      <c r="Q203">
        <v>20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f>SUM(Table_Nonpublic_enrollment[[#This Row],[PREK]:[UGS]])</f>
        <v>218</v>
      </c>
      <c r="X203">
        <f t="shared" si="3"/>
        <v>203</v>
      </c>
    </row>
    <row r="204" spans="1:24" x14ac:dyDescent="0.25">
      <c r="A204" t="s">
        <v>206</v>
      </c>
      <c r="B204" t="s">
        <v>304</v>
      </c>
      <c r="C204" t="s">
        <v>305</v>
      </c>
      <c r="D204" t="s">
        <v>11</v>
      </c>
      <c r="E204" t="s">
        <v>44</v>
      </c>
      <c r="F204">
        <v>138</v>
      </c>
      <c r="G204">
        <v>0</v>
      </c>
      <c r="H204">
        <v>4</v>
      </c>
      <c r="I204">
        <v>8</v>
      </c>
      <c r="J204">
        <v>12</v>
      </c>
      <c r="K204">
        <v>8</v>
      </c>
      <c r="L204">
        <v>11</v>
      </c>
      <c r="M204">
        <v>5</v>
      </c>
      <c r="N204">
        <v>25</v>
      </c>
      <c r="O204">
        <v>0</v>
      </c>
      <c r="P204">
        <v>20</v>
      </c>
      <c r="Q204">
        <v>27</v>
      </c>
      <c r="R204">
        <v>37</v>
      </c>
      <c r="S204">
        <v>35</v>
      </c>
      <c r="T204">
        <v>28</v>
      </c>
      <c r="U204">
        <v>32</v>
      </c>
      <c r="V204">
        <v>0</v>
      </c>
      <c r="W204">
        <f>SUM(Table_Nonpublic_enrollment[[#This Row],[PREK]:[UGS]])</f>
        <v>390</v>
      </c>
      <c r="X204">
        <f t="shared" si="3"/>
        <v>252</v>
      </c>
    </row>
    <row r="205" spans="1:24" x14ac:dyDescent="0.25">
      <c r="A205" t="s">
        <v>206</v>
      </c>
      <c r="B205" t="s">
        <v>3252</v>
      </c>
      <c r="C205" t="s">
        <v>3253</v>
      </c>
      <c r="D205" t="s">
        <v>11</v>
      </c>
      <c r="E205" t="s">
        <v>12</v>
      </c>
      <c r="F205">
        <v>0</v>
      </c>
      <c r="G205">
        <v>0</v>
      </c>
      <c r="H205">
        <v>13</v>
      </c>
      <c r="I205">
        <v>19</v>
      </c>
      <c r="J205">
        <v>12</v>
      </c>
      <c r="K205">
        <v>24</v>
      </c>
      <c r="L205">
        <v>22</v>
      </c>
      <c r="M205">
        <v>18</v>
      </c>
      <c r="N205">
        <v>22</v>
      </c>
      <c r="O205">
        <v>0</v>
      </c>
      <c r="P205">
        <v>23</v>
      </c>
      <c r="Q205">
        <v>20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f>SUM(Table_Nonpublic_enrollment[[#This Row],[PREK]:[UGS]])</f>
        <v>173</v>
      </c>
      <c r="X205">
        <f t="shared" si="3"/>
        <v>173</v>
      </c>
    </row>
    <row r="206" spans="1:24" x14ac:dyDescent="0.25">
      <c r="A206" t="s">
        <v>206</v>
      </c>
      <c r="B206" t="s">
        <v>306</v>
      </c>
      <c r="C206" t="s">
        <v>307</v>
      </c>
      <c r="D206" t="s">
        <v>11</v>
      </c>
      <c r="E206" t="s">
        <v>44</v>
      </c>
      <c r="F206">
        <v>47</v>
      </c>
      <c r="G206">
        <v>0</v>
      </c>
      <c r="H206">
        <v>24</v>
      </c>
      <c r="I206">
        <v>28</v>
      </c>
      <c r="J206">
        <v>42</v>
      </c>
      <c r="K206">
        <v>31</v>
      </c>
      <c r="L206">
        <v>45</v>
      </c>
      <c r="M206">
        <v>36</v>
      </c>
      <c r="N206">
        <v>33</v>
      </c>
      <c r="O206">
        <v>0</v>
      </c>
      <c r="P206">
        <v>42</v>
      </c>
      <c r="Q206">
        <v>37</v>
      </c>
      <c r="R206">
        <v>0</v>
      </c>
      <c r="S206">
        <v>0</v>
      </c>
      <c r="T206">
        <v>0</v>
      </c>
      <c r="U206">
        <v>0</v>
      </c>
      <c r="V206">
        <v>0</v>
      </c>
      <c r="W206">
        <f>SUM(Table_Nonpublic_enrollment[[#This Row],[PREK]:[UGS]])</f>
        <v>365</v>
      </c>
      <c r="X206">
        <f t="shared" si="3"/>
        <v>318</v>
      </c>
    </row>
    <row r="207" spans="1:24" x14ac:dyDescent="0.25">
      <c r="A207" t="s">
        <v>206</v>
      </c>
      <c r="B207" t="s">
        <v>308</v>
      </c>
      <c r="C207" t="s">
        <v>309</v>
      </c>
      <c r="D207" t="s">
        <v>11</v>
      </c>
      <c r="E207" t="s">
        <v>44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83</v>
      </c>
      <c r="S207">
        <v>65</v>
      </c>
      <c r="T207">
        <v>90</v>
      </c>
      <c r="U207">
        <v>90</v>
      </c>
      <c r="V207">
        <v>0</v>
      </c>
      <c r="W207">
        <f>SUM(Table_Nonpublic_enrollment[[#This Row],[PREK]:[UGS]])</f>
        <v>328</v>
      </c>
      <c r="X207">
        <f t="shared" si="3"/>
        <v>328</v>
      </c>
    </row>
    <row r="208" spans="1:24" x14ac:dyDescent="0.25">
      <c r="A208" t="s">
        <v>206</v>
      </c>
      <c r="B208" t="s">
        <v>310</v>
      </c>
      <c r="C208" t="s">
        <v>311</v>
      </c>
      <c r="D208" t="s">
        <v>11</v>
      </c>
      <c r="E208" t="s">
        <v>44</v>
      </c>
      <c r="F208">
        <v>17</v>
      </c>
      <c r="G208">
        <v>0</v>
      </c>
      <c r="H208">
        <v>7</v>
      </c>
      <c r="I208">
        <v>18</v>
      </c>
      <c r="J208">
        <v>15</v>
      </c>
      <c r="K208">
        <v>17</v>
      </c>
      <c r="L208">
        <v>22</v>
      </c>
      <c r="M208">
        <v>18</v>
      </c>
      <c r="N208">
        <v>24</v>
      </c>
      <c r="O208">
        <v>0</v>
      </c>
      <c r="P208">
        <v>24</v>
      </c>
      <c r="Q208">
        <v>32</v>
      </c>
      <c r="R208">
        <v>0</v>
      </c>
      <c r="S208">
        <v>0</v>
      </c>
      <c r="T208">
        <v>0</v>
      </c>
      <c r="U208">
        <v>0</v>
      </c>
      <c r="V208">
        <v>0</v>
      </c>
      <c r="W208">
        <f>SUM(Table_Nonpublic_enrollment[[#This Row],[PREK]:[UGS]])</f>
        <v>194</v>
      </c>
      <c r="X208">
        <f t="shared" si="3"/>
        <v>177</v>
      </c>
    </row>
    <row r="209" spans="1:24" x14ac:dyDescent="0.25">
      <c r="A209" t="s">
        <v>206</v>
      </c>
      <c r="B209" t="s">
        <v>312</v>
      </c>
      <c r="C209" t="s">
        <v>313</v>
      </c>
      <c r="D209" t="s">
        <v>11</v>
      </c>
      <c r="E209" t="s">
        <v>91</v>
      </c>
      <c r="F209">
        <v>0</v>
      </c>
      <c r="G209">
        <v>0</v>
      </c>
      <c r="H209">
        <v>0</v>
      </c>
      <c r="I209">
        <v>0</v>
      </c>
      <c r="J209">
        <v>2</v>
      </c>
      <c r="K209">
        <v>1</v>
      </c>
      <c r="L209">
        <v>3</v>
      </c>
      <c r="M209">
        <v>5</v>
      </c>
      <c r="N209">
        <v>3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f>SUM(Table_Nonpublic_enrollment[[#This Row],[PREK]:[UGS]])</f>
        <v>14</v>
      </c>
      <c r="X209">
        <f t="shared" si="3"/>
        <v>14</v>
      </c>
    </row>
    <row r="210" spans="1:24" x14ac:dyDescent="0.25">
      <c r="A210" t="s">
        <v>206</v>
      </c>
      <c r="B210" t="s">
        <v>316</v>
      </c>
      <c r="C210" t="s">
        <v>317</v>
      </c>
      <c r="D210" t="s">
        <v>11</v>
      </c>
      <c r="E210" t="s">
        <v>44</v>
      </c>
      <c r="F210">
        <v>33</v>
      </c>
      <c r="G210">
        <v>0</v>
      </c>
      <c r="H210">
        <v>21</v>
      </c>
      <c r="I210">
        <v>17</v>
      </c>
      <c r="J210">
        <v>25</v>
      </c>
      <c r="K210">
        <v>37</v>
      </c>
      <c r="L210">
        <v>28</v>
      </c>
      <c r="M210">
        <v>22</v>
      </c>
      <c r="N210">
        <v>30</v>
      </c>
      <c r="O210">
        <v>0</v>
      </c>
      <c r="P210">
        <v>18</v>
      </c>
      <c r="Q210">
        <v>30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f>SUM(Table_Nonpublic_enrollment[[#This Row],[PREK]:[UGS]])</f>
        <v>261</v>
      </c>
      <c r="X210">
        <f t="shared" si="3"/>
        <v>228</v>
      </c>
    </row>
    <row r="211" spans="1:24" x14ac:dyDescent="0.25">
      <c r="A211" t="s">
        <v>206</v>
      </c>
      <c r="B211" t="s">
        <v>318</v>
      </c>
      <c r="C211" t="s">
        <v>319</v>
      </c>
      <c r="D211" t="s">
        <v>11</v>
      </c>
      <c r="E211" t="s">
        <v>44</v>
      </c>
      <c r="F211">
        <v>15</v>
      </c>
      <c r="G211">
        <v>0</v>
      </c>
      <c r="H211">
        <v>28</v>
      </c>
      <c r="I211">
        <v>17</v>
      </c>
      <c r="J211">
        <v>21</v>
      </c>
      <c r="K211">
        <v>28</v>
      </c>
      <c r="L211">
        <v>21</v>
      </c>
      <c r="M211">
        <v>19</v>
      </c>
      <c r="N211">
        <v>23</v>
      </c>
      <c r="O211">
        <v>0</v>
      </c>
      <c r="P211">
        <v>22</v>
      </c>
      <c r="Q211">
        <v>15</v>
      </c>
      <c r="R211">
        <v>0</v>
      </c>
      <c r="S211">
        <v>0</v>
      </c>
      <c r="T211">
        <v>0</v>
      </c>
      <c r="U211">
        <v>0</v>
      </c>
      <c r="V211">
        <v>0</v>
      </c>
      <c r="W211">
        <f>SUM(Table_Nonpublic_enrollment[[#This Row],[PREK]:[UGS]])</f>
        <v>209</v>
      </c>
      <c r="X211">
        <f t="shared" si="3"/>
        <v>194</v>
      </c>
    </row>
    <row r="212" spans="1:24" x14ac:dyDescent="0.25">
      <c r="A212" t="s">
        <v>206</v>
      </c>
      <c r="B212" t="s">
        <v>2452</v>
      </c>
      <c r="C212" t="s">
        <v>399</v>
      </c>
      <c r="D212" t="s">
        <v>11</v>
      </c>
      <c r="E212" t="s">
        <v>41</v>
      </c>
      <c r="F212">
        <v>5</v>
      </c>
      <c r="G212">
        <v>0</v>
      </c>
      <c r="H212">
        <v>7</v>
      </c>
      <c r="I212">
        <v>6</v>
      </c>
      <c r="J212">
        <v>4</v>
      </c>
      <c r="K212">
        <v>5</v>
      </c>
      <c r="L212">
        <v>4</v>
      </c>
      <c r="M212">
        <v>3</v>
      </c>
      <c r="N212">
        <v>5</v>
      </c>
      <c r="O212">
        <v>0</v>
      </c>
      <c r="P212">
        <v>4</v>
      </c>
      <c r="Q212">
        <v>2</v>
      </c>
      <c r="R212">
        <v>2</v>
      </c>
      <c r="S212">
        <v>3</v>
      </c>
      <c r="T212">
        <v>2</v>
      </c>
      <c r="U212">
        <v>0</v>
      </c>
      <c r="V212">
        <v>0</v>
      </c>
      <c r="W212">
        <f>SUM(Table_Nonpublic_enrollment[[#This Row],[PREK]:[UGS]])</f>
        <v>52</v>
      </c>
      <c r="X212">
        <f t="shared" si="3"/>
        <v>47</v>
      </c>
    </row>
    <row r="213" spans="1:24" x14ac:dyDescent="0.25">
      <c r="A213" t="s">
        <v>206</v>
      </c>
      <c r="B213" t="s">
        <v>320</v>
      </c>
      <c r="C213" t="s">
        <v>321</v>
      </c>
      <c r="D213" t="s">
        <v>11</v>
      </c>
      <c r="E213" t="s">
        <v>44</v>
      </c>
      <c r="F213">
        <v>82</v>
      </c>
      <c r="G213">
        <v>0</v>
      </c>
      <c r="H213">
        <v>62</v>
      </c>
      <c r="I213">
        <v>47</v>
      </c>
      <c r="J213">
        <v>37</v>
      </c>
      <c r="K213">
        <v>60</v>
      </c>
      <c r="L213">
        <v>51</v>
      </c>
      <c r="M213">
        <v>57</v>
      </c>
      <c r="N213">
        <v>72</v>
      </c>
      <c r="O213">
        <v>0</v>
      </c>
      <c r="P213">
        <v>67</v>
      </c>
      <c r="Q213">
        <v>75</v>
      </c>
      <c r="R213">
        <v>0</v>
      </c>
      <c r="S213">
        <v>0</v>
      </c>
      <c r="T213">
        <v>0</v>
      </c>
      <c r="U213">
        <v>0</v>
      </c>
      <c r="V213">
        <v>0</v>
      </c>
      <c r="W213">
        <f>SUM(Table_Nonpublic_enrollment[[#This Row],[PREK]:[UGS]])</f>
        <v>610</v>
      </c>
      <c r="X213">
        <f t="shared" si="3"/>
        <v>528</v>
      </c>
    </row>
    <row r="214" spans="1:24" x14ac:dyDescent="0.25">
      <c r="A214" t="s">
        <v>206</v>
      </c>
      <c r="B214" t="s">
        <v>322</v>
      </c>
      <c r="C214" t="s">
        <v>323</v>
      </c>
      <c r="D214" t="s">
        <v>11</v>
      </c>
      <c r="E214" t="s">
        <v>44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225</v>
      </c>
      <c r="S214">
        <v>206</v>
      </c>
      <c r="T214">
        <v>191</v>
      </c>
      <c r="U214">
        <v>190</v>
      </c>
      <c r="V214">
        <v>0</v>
      </c>
      <c r="W214">
        <f>SUM(Table_Nonpublic_enrollment[[#This Row],[PREK]:[UGS]])</f>
        <v>812</v>
      </c>
      <c r="X214">
        <f t="shared" si="3"/>
        <v>812</v>
      </c>
    </row>
    <row r="215" spans="1:24" x14ac:dyDescent="0.25">
      <c r="A215" t="s">
        <v>206</v>
      </c>
      <c r="B215" t="s">
        <v>324</v>
      </c>
      <c r="C215" t="s">
        <v>325</v>
      </c>
      <c r="D215" t="s">
        <v>11</v>
      </c>
      <c r="E215" t="s">
        <v>44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76</v>
      </c>
      <c r="S215">
        <v>67</v>
      </c>
      <c r="T215">
        <v>91</v>
      </c>
      <c r="U215">
        <v>91</v>
      </c>
      <c r="V215">
        <v>0</v>
      </c>
      <c r="W215">
        <f>SUM(Table_Nonpublic_enrollment[[#This Row],[PREK]:[UGS]])</f>
        <v>325</v>
      </c>
      <c r="X215">
        <f t="shared" si="3"/>
        <v>325</v>
      </c>
    </row>
    <row r="216" spans="1:24" x14ac:dyDescent="0.25">
      <c r="A216" t="s">
        <v>206</v>
      </c>
      <c r="B216" t="s">
        <v>326</v>
      </c>
      <c r="C216" t="s">
        <v>225</v>
      </c>
      <c r="D216" t="s">
        <v>11</v>
      </c>
      <c r="E216" t="s">
        <v>44</v>
      </c>
      <c r="F216">
        <v>52</v>
      </c>
      <c r="G216">
        <v>0</v>
      </c>
      <c r="H216">
        <v>41</v>
      </c>
      <c r="I216">
        <v>37</v>
      </c>
      <c r="J216">
        <v>28</v>
      </c>
      <c r="K216">
        <v>43</v>
      </c>
      <c r="L216">
        <v>24</v>
      </c>
      <c r="M216">
        <v>31</v>
      </c>
      <c r="N216">
        <v>47</v>
      </c>
      <c r="O216">
        <v>0</v>
      </c>
      <c r="P216">
        <v>34</v>
      </c>
      <c r="Q216">
        <v>42</v>
      </c>
      <c r="R216">
        <v>0</v>
      </c>
      <c r="S216">
        <v>0</v>
      </c>
      <c r="T216">
        <v>0</v>
      </c>
      <c r="U216">
        <v>0</v>
      </c>
      <c r="V216">
        <v>0</v>
      </c>
      <c r="W216">
        <f>SUM(Table_Nonpublic_enrollment[[#This Row],[PREK]:[UGS]])</f>
        <v>379</v>
      </c>
      <c r="X216">
        <f t="shared" si="3"/>
        <v>327</v>
      </c>
    </row>
    <row r="217" spans="1:24" x14ac:dyDescent="0.25">
      <c r="A217" t="s">
        <v>206</v>
      </c>
      <c r="B217" t="s">
        <v>327</v>
      </c>
      <c r="C217" t="s">
        <v>328</v>
      </c>
      <c r="D217" t="s">
        <v>11</v>
      </c>
      <c r="E217" t="s">
        <v>44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47</v>
      </c>
      <c r="S217">
        <v>69</v>
      </c>
      <c r="T217">
        <v>66</v>
      </c>
      <c r="U217">
        <v>64</v>
      </c>
      <c r="V217">
        <v>0</v>
      </c>
      <c r="W217">
        <f>SUM(Table_Nonpublic_enrollment[[#This Row],[PREK]:[UGS]])</f>
        <v>246</v>
      </c>
      <c r="X217">
        <f t="shared" si="3"/>
        <v>246</v>
      </c>
    </row>
    <row r="218" spans="1:24" x14ac:dyDescent="0.25">
      <c r="A218" t="s">
        <v>206</v>
      </c>
      <c r="B218" t="s">
        <v>329</v>
      </c>
      <c r="C218" t="s">
        <v>330</v>
      </c>
      <c r="D218" t="s">
        <v>11</v>
      </c>
      <c r="E218" t="s">
        <v>44</v>
      </c>
      <c r="F218">
        <v>27</v>
      </c>
      <c r="G218">
        <v>0</v>
      </c>
      <c r="H218">
        <v>23</v>
      </c>
      <c r="I218">
        <v>9</v>
      </c>
      <c r="J218">
        <v>17</v>
      </c>
      <c r="K218">
        <v>13</v>
      </c>
      <c r="L218">
        <v>17</v>
      </c>
      <c r="M218">
        <v>16</v>
      </c>
      <c r="N218">
        <v>23</v>
      </c>
      <c r="O218">
        <v>0</v>
      </c>
      <c r="P218">
        <v>25</v>
      </c>
      <c r="Q218">
        <v>23</v>
      </c>
      <c r="R218">
        <v>0</v>
      </c>
      <c r="S218">
        <v>0</v>
      </c>
      <c r="T218">
        <v>0</v>
      </c>
      <c r="U218">
        <v>0</v>
      </c>
      <c r="V218">
        <v>0</v>
      </c>
      <c r="W218">
        <f>SUM(Table_Nonpublic_enrollment[[#This Row],[PREK]:[UGS]])</f>
        <v>193</v>
      </c>
      <c r="X218">
        <f t="shared" si="3"/>
        <v>166</v>
      </c>
    </row>
    <row r="219" spans="1:24" x14ac:dyDescent="0.25">
      <c r="A219" t="s">
        <v>206</v>
      </c>
      <c r="B219" t="s">
        <v>314</v>
      </c>
      <c r="C219" t="s">
        <v>315</v>
      </c>
      <c r="D219" t="s">
        <v>11</v>
      </c>
      <c r="E219" t="s">
        <v>18</v>
      </c>
      <c r="F219">
        <v>50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88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58</v>
      </c>
      <c r="W219">
        <f>SUM(Table_Nonpublic_enrollment[[#This Row],[PREK]:[UGS]])</f>
        <v>196</v>
      </c>
      <c r="X219">
        <f t="shared" si="3"/>
        <v>146</v>
      </c>
    </row>
    <row r="220" spans="1:24" x14ac:dyDescent="0.25">
      <c r="A220" t="s">
        <v>206</v>
      </c>
      <c r="B220" t="s">
        <v>331</v>
      </c>
      <c r="C220" t="s">
        <v>332</v>
      </c>
      <c r="D220" t="s">
        <v>11</v>
      </c>
      <c r="E220" t="s">
        <v>44</v>
      </c>
      <c r="F220">
        <v>36</v>
      </c>
      <c r="G220">
        <v>0</v>
      </c>
      <c r="H220">
        <v>30</v>
      </c>
      <c r="I220">
        <v>35</v>
      </c>
      <c r="J220">
        <v>33</v>
      </c>
      <c r="K220">
        <v>42</v>
      </c>
      <c r="L220">
        <v>34</v>
      </c>
      <c r="M220">
        <v>37</v>
      </c>
      <c r="N220">
        <v>42</v>
      </c>
      <c r="O220">
        <v>0</v>
      </c>
      <c r="P220">
        <v>50</v>
      </c>
      <c r="Q220">
        <v>55</v>
      </c>
      <c r="R220">
        <v>0</v>
      </c>
      <c r="S220">
        <v>0</v>
      </c>
      <c r="T220">
        <v>0</v>
      </c>
      <c r="U220">
        <v>0</v>
      </c>
      <c r="V220">
        <v>0</v>
      </c>
      <c r="W220">
        <f>SUM(Table_Nonpublic_enrollment[[#This Row],[PREK]:[UGS]])</f>
        <v>394</v>
      </c>
      <c r="X220">
        <f t="shared" si="3"/>
        <v>358</v>
      </c>
    </row>
    <row r="221" spans="1:24" x14ac:dyDescent="0.25">
      <c r="A221" t="s">
        <v>206</v>
      </c>
      <c r="B221" t="s">
        <v>333</v>
      </c>
      <c r="C221" t="s">
        <v>334</v>
      </c>
      <c r="D221" t="s">
        <v>11</v>
      </c>
      <c r="E221" t="s">
        <v>24</v>
      </c>
      <c r="F221">
        <v>5</v>
      </c>
      <c r="G221">
        <v>0</v>
      </c>
      <c r="H221">
        <v>8</v>
      </c>
      <c r="I221">
        <v>8</v>
      </c>
      <c r="J221">
        <v>5</v>
      </c>
      <c r="K221">
        <v>7</v>
      </c>
      <c r="L221">
        <v>2</v>
      </c>
      <c r="M221">
        <v>6</v>
      </c>
      <c r="N221">
        <v>4</v>
      </c>
      <c r="O221">
        <v>0</v>
      </c>
      <c r="P221">
        <v>7</v>
      </c>
      <c r="Q221">
        <v>11</v>
      </c>
      <c r="R221">
        <v>0</v>
      </c>
      <c r="S221">
        <v>0</v>
      </c>
      <c r="T221">
        <v>0</v>
      </c>
      <c r="U221">
        <v>0</v>
      </c>
      <c r="V221">
        <v>0</v>
      </c>
      <c r="W221">
        <f>SUM(Table_Nonpublic_enrollment[[#This Row],[PREK]:[UGS]])</f>
        <v>63</v>
      </c>
      <c r="X221">
        <f t="shared" si="3"/>
        <v>58</v>
      </c>
    </row>
    <row r="222" spans="1:24" x14ac:dyDescent="0.25">
      <c r="A222" t="s">
        <v>206</v>
      </c>
      <c r="B222" t="s">
        <v>335</v>
      </c>
      <c r="C222" t="s">
        <v>336</v>
      </c>
      <c r="D222" t="s">
        <v>11</v>
      </c>
      <c r="E222" t="s">
        <v>41</v>
      </c>
      <c r="F222">
        <v>5</v>
      </c>
      <c r="G222">
        <v>0</v>
      </c>
      <c r="H222">
        <v>5</v>
      </c>
      <c r="I222">
        <v>9</v>
      </c>
      <c r="J222">
        <v>7</v>
      </c>
      <c r="K222">
        <v>8</v>
      </c>
      <c r="L222">
        <v>8</v>
      </c>
      <c r="M222">
        <v>5</v>
      </c>
      <c r="N222">
        <v>6</v>
      </c>
      <c r="O222">
        <v>0</v>
      </c>
      <c r="P222">
        <v>5</v>
      </c>
      <c r="Q222">
        <v>8</v>
      </c>
      <c r="R222">
        <v>11</v>
      </c>
      <c r="S222">
        <v>11</v>
      </c>
      <c r="T222">
        <v>7</v>
      </c>
      <c r="U222">
        <v>14</v>
      </c>
      <c r="V222">
        <v>0</v>
      </c>
      <c r="W222">
        <f>SUM(Table_Nonpublic_enrollment[[#This Row],[PREK]:[UGS]])</f>
        <v>109</v>
      </c>
      <c r="X222">
        <f t="shared" si="3"/>
        <v>104</v>
      </c>
    </row>
    <row r="223" spans="1:24" x14ac:dyDescent="0.25">
      <c r="A223" t="s">
        <v>206</v>
      </c>
      <c r="B223" t="s">
        <v>337</v>
      </c>
      <c r="C223" t="s">
        <v>338</v>
      </c>
      <c r="D223" t="s">
        <v>11</v>
      </c>
      <c r="E223" t="s">
        <v>41</v>
      </c>
      <c r="F223">
        <v>0</v>
      </c>
      <c r="G223">
        <v>0</v>
      </c>
      <c r="H223">
        <v>0</v>
      </c>
      <c r="I223">
        <v>2</v>
      </c>
      <c r="J223">
        <v>1</v>
      </c>
      <c r="K223">
        <v>2</v>
      </c>
      <c r="L223">
        <v>1</v>
      </c>
      <c r="M223">
        <v>3</v>
      </c>
      <c r="N223">
        <v>3</v>
      </c>
      <c r="O223">
        <v>0</v>
      </c>
      <c r="P223">
        <v>2</v>
      </c>
      <c r="Q223">
        <v>3</v>
      </c>
      <c r="R223">
        <v>1</v>
      </c>
      <c r="S223">
        <v>5</v>
      </c>
      <c r="T223">
        <v>2</v>
      </c>
      <c r="U223">
        <v>2</v>
      </c>
      <c r="V223">
        <v>0</v>
      </c>
      <c r="W223">
        <f>SUM(Table_Nonpublic_enrollment[[#This Row],[PREK]:[UGS]])</f>
        <v>27</v>
      </c>
      <c r="X223">
        <f t="shared" si="3"/>
        <v>27</v>
      </c>
    </row>
    <row r="224" spans="1:24" x14ac:dyDescent="0.25">
      <c r="A224" t="s">
        <v>339</v>
      </c>
      <c r="B224" t="s">
        <v>340</v>
      </c>
      <c r="C224" t="s">
        <v>341</v>
      </c>
      <c r="D224" t="s">
        <v>11</v>
      </c>
      <c r="E224" t="s">
        <v>342</v>
      </c>
      <c r="F224">
        <v>81</v>
      </c>
      <c r="G224">
        <v>0</v>
      </c>
      <c r="H224">
        <v>16</v>
      </c>
      <c r="I224">
        <v>11</v>
      </c>
      <c r="J224">
        <v>8</v>
      </c>
      <c r="K224">
        <v>3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f>SUM(Table_Nonpublic_enrollment[[#This Row],[PREK]:[UGS]])</f>
        <v>119</v>
      </c>
      <c r="X224">
        <f t="shared" si="3"/>
        <v>38</v>
      </c>
    </row>
    <row r="225" spans="1:24" x14ac:dyDescent="0.25">
      <c r="A225" t="s">
        <v>339</v>
      </c>
      <c r="B225" t="s">
        <v>343</v>
      </c>
      <c r="C225" t="s">
        <v>344</v>
      </c>
      <c r="D225" t="s">
        <v>11</v>
      </c>
      <c r="E225" t="s">
        <v>18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2</v>
      </c>
      <c r="M225">
        <v>5</v>
      </c>
      <c r="N225">
        <v>8</v>
      </c>
      <c r="O225">
        <v>0</v>
      </c>
      <c r="P225">
        <v>21</v>
      </c>
      <c r="Q225">
        <v>30</v>
      </c>
      <c r="R225">
        <v>16</v>
      </c>
      <c r="S225">
        <v>0</v>
      </c>
      <c r="T225">
        <v>0</v>
      </c>
      <c r="U225">
        <v>0</v>
      </c>
      <c r="V225">
        <v>0</v>
      </c>
      <c r="W225">
        <f>SUM(Table_Nonpublic_enrollment[[#This Row],[PREK]:[UGS]])</f>
        <v>82</v>
      </c>
      <c r="X225">
        <f t="shared" si="3"/>
        <v>82</v>
      </c>
    </row>
    <row r="226" spans="1:24" x14ac:dyDescent="0.25">
      <c r="A226" t="s">
        <v>339</v>
      </c>
      <c r="B226" t="s">
        <v>345</v>
      </c>
      <c r="C226" t="s">
        <v>346</v>
      </c>
      <c r="D226" t="s">
        <v>11</v>
      </c>
      <c r="E226" t="s">
        <v>18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14</v>
      </c>
      <c r="S226">
        <v>40</v>
      </c>
      <c r="T226">
        <v>52</v>
      </c>
      <c r="U226">
        <v>52</v>
      </c>
      <c r="V226">
        <v>0</v>
      </c>
      <c r="W226">
        <f>SUM(Table_Nonpublic_enrollment[[#This Row],[PREK]:[UGS]])</f>
        <v>158</v>
      </c>
      <c r="X226">
        <f t="shared" si="3"/>
        <v>158</v>
      </c>
    </row>
    <row r="227" spans="1:24" x14ac:dyDescent="0.25">
      <c r="A227" t="s">
        <v>339</v>
      </c>
      <c r="B227" t="s">
        <v>350</v>
      </c>
      <c r="C227" t="s">
        <v>351</v>
      </c>
      <c r="D227" t="s">
        <v>11</v>
      </c>
      <c r="E227" t="s">
        <v>18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2</v>
      </c>
      <c r="S227">
        <v>3</v>
      </c>
      <c r="T227">
        <v>7</v>
      </c>
      <c r="U227">
        <v>9</v>
      </c>
      <c r="V227">
        <v>0</v>
      </c>
      <c r="W227">
        <f>SUM(Table_Nonpublic_enrollment[[#This Row],[PREK]:[UGS]])</f>
        <v>21</v>
      </c>
      <c r="X227">
        <f t="shared" si="3"/>
        <v>21</v>
      </c>
    </row>
    <row r="228" spans="1:24" x14ac:dyDescent="0.25">
      <c r="A228" t="s">
        <v>339</v>
      </c>
      <c r="B228" t="s">
        <v>2648</v>
      </c>
      <c r="C228" t="s">
        <v>2649</v>
      </c>
      <c r="D228" t="s">
        <v>11</v>
      </c>
      <c r="E228" t="s">
        <v>18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4</v>
      </c>
      <c r="R228">
        <v>8</v>
      </c>
      <c r="S228">
        <v>10</v>
      </c>
      <c r="T228">
        <v>8</v>
      </c>
      <c r="U228">
        <v>5</v>
      </c>
      <c r="V228">
        <v>0</v>
      </c>
      <c r="W228">
        <f>SUM(Table_Nonpublic_enrollment[[#This Row],[PREK]:[UGS]])</f>
        <v>35</v>
      </c>
      <c r="X228">
        <f t="shared" si="3"/>
        <v>35</v>
      </c>
    </row>
    <row r="229" spans="1:24" x14ac:dyDescent="0.25">
      <c r="A229" t="s">
        <v>339</v>
      </c>
      <c r="B229" t="s">
        <v>347</v>
      </c>
      <c r="C229" t="s">
        <v>348</v>
      </c>
      <c r="D229" t="s">
        <v>11</v>
      </c>
      <c r="E229" t="s">
        <v>58</v>
      </c>
      <c r="F229">
        <v>13</v>
      </c>
      <c r="G229">
        <v>0</v>
      </c>
      <c r="H229">
        <v>5</v>
      </c>
      <c r="I229">
        <v>9</v>
      </c>
      <c r="J229">
        <v>12</v>
      </c>
      <c r="K229">
        <v>5</v>
      </c>
      <c r="L229">
        <v>9</v>
      </c>
      <c r="M229">
        <v>7</v>
      </c>
      <c r="N229">
        <v>4</v>
      </c>
      <c r="O229">
        <v>0</v>
      </c>
      <c r="P229">
        <v>9</v>
      </c>
      <c r="Q229">
        <v>3</v>
      </c>
      <c r="R229">
        <v>6</v>
      </c>
      <c r="S229">
        <v>3</v>
      </c>
      <c r="T229">
        <v>2</v>
      </c>
      <c r="U229">
        <v>5</v>
      </c>
      <c r="V229">
        <v>0</v>
      </c>
      <c r="W229">
        <f>SUM(Table_Nonpublic_enrollment[[#This Row],[PREK]:[UGS]])</f>
        <v>92</v>
      </c>
      <c r="X229">
        <f t="shared" si="3"/>
        <v>79</v>
      </c>
    </row>
    <row r="230" spans="1:24" x14ac:dyDescent="0.25">
      <c r="A230" t="s">
        <v>339</v>
      </c>
      <c r="B230" t="s">
        <v>349</v>
      </c>
      <c r="C230" t="s">
        <v>155</v>
      </c>
      <c r="D230" t="s">
        <v>11</v>
      </c>
      <c r="E230" t="s">
        <v>342</v>
      </c>
      <c r="F230">
        <v>15</v>
      </c>
      <c r="G230">
        <v>0</v>
      </c>
      <c r="H230">
        <v>14</v>
      </c>
      <c r="I230">
        <v>16</v>
      </c>
      <c r="J230">
        <v>13</v>
      </c>
      <c r="K230">
        <v>9</v>
      </c>
      <c r="L230">
        <v>15</v>
      </c>
      <c r="M230">
        <v>13</v>
      </c>
      <c r="N230">
        <v>11</v>
      </c>
      <c r="O230">
        <v>0</v>
      </c>
      <c r="P230">
        <v>6</v>
      </c>
      <c r="Q230">
        <v>6</v>
      </c>
      <c r="R230">
        <v>0</v>
      </c>
      <c r="S230">
        <v>0</v>
      </c>
      <c r="T230">
        <v>0</v>
      </c>
      <c r="U230">
        <v>0</v>
      </c>
      <c r="V230">
        <v>0</v>
      </c>
      <c r="W230">
        <f>SUM(Table_Nonpublic_enrollment[[#This Row],[PREK]:[UGS]])</f>
        <v>118</v>
      </c>
      <c r="X230">
        <f t="shared" si="3"/>
        <v>103</v>
      </c>
    </row>
    <row r="231" spans="1:24" x14ac:dyDescent="0.25">
      <c r="A231" t="s">
        <v>339</v>
      </c>
      <c r="B231" t="s">
        <v>3366</v>
      </c>
      <c r="C231" t="s">
        <v>3367</v>
      </c>
      <c r="D231" t="s">
        <v>11</v>
      </c>
      <c r="E231" t="s">
        <v>18</v>
      </c>
      <c r="F231">
        <v>8</v>
      </c>
      <c r="G231">
        <v>1</v>
      </c>
      <c r="H231">
        <v>4</v>
      </c>
      <c r="I231">
        <v>5</v>
      </c>
      <c r="J231">
        <v>3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f>SUM(Table_Nonpublic_enrollment[[#This Row],[PREK]:[UGS]])</f>
        <v>21</v>
      </c>
      <c r="X231">
        <f t="shared" si="3"/>
        <v>13</v>
      </c>
    </row>
    <row r="232" spans="1:24" x14ac:dyDescent="0.25">
      <c r="A232" t="s">
        <v>352</v>
      </c>
      <c r="B232" t="s">
        <v>353</v>
      </c>
      <c r="C232" t="s">
        <v>354</v>
      </c>
      <c r="D232" t="s">
        <v>11</v>
      </c>
      <c r="E232" t="s">
        <v>342</v>
      </c>
      <c r="F232">
        <v>0</v>
      </c>
      <c r="G232">
        <v>0</v>
      </c>
      <c r="H232">
        <v>12</v>
      </c>
      <c r="I232">
        <v>19</v>
      </c>
      <c r="J232">
        <v>8</v>
      </c>
      <c r="K232">
        <v>7</v>
      </c>
      <c r="L232">
        <v>5</v>
      </c>
      <c r="M232">
        <v>5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f>SUM(Table_Nonpublic_enrollment[[#This Row],[PREK]:[UGS]])</f>
        <v>56</v>
      </c>
      <c r="X232">
        <f t="shared" si="3"/>
        <v>56</v>
      </c>
    </row>
    <row r="233" spans="1:24" x14ac:dyDescent="0.25">
      <c r="A233" t="s">
        <v>352</v>
      </c>
      <c r="B233" t="s">
        <v>2909</v>
      </c>
      <c r="C233" t="s">
        <v>2910</v>
      </c>
      <c r="D233" t="s">
        <v>11</v>
      </c>
      <c r="E233" t="s">
        <v>18</v>
      </c>
      <c r="F233">
        <v>13</v>
      </c>
      <c r="G233">
        <v>20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f>SUM(Table_Nonpublic_enrollment[[#This Row],[PREK]:[UGS]])</f>
        <v>33</v>
      </c>
      <c r="X233">
        <f t="shared" si="3"/>
        <v>20</v>
      </c>
    </row>
    <row r="234" spans="1:24" x14ac:dyDescent="0.25">
      <c r="A234" t="s">
        <v>352</v>
      </c>
      <c r="B234" t="s">
        <v>355</v>
      </c>
      <c r="C234" t="s">
        <v>138</v>
      </c>
      <c r="D234" t="s">
        <v>11</v>
      </c>
      <c r="E234" t="s">
        <v>342</v>
      </c>
      <c r="F234">
        <v>21</v>
      </c>
      <c r="G234">
        <v>0</v>
      </c>
      <c r="H234">
        <v>16</v>
      </c>
      <c r="I234">
        <v>22</v>
      </c>
      <c r="J234">
        <v>13</v>
      </c>
      <c r="K234">
        <v>15</v>
      </c>
      <c r="L234">
        <v>13</v>
      </c>
      <c r="M234">
        <v>17</v>
      </c>
      <c r="N234">
        <v>20</v>
      </c>
      <c r="O234">
        <v>0</v>
      </c>
      <c r="P234">
        <v>13</v>
      </c>
      <c r="Q234">
        <v>10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f>SUM(Table_Nonpublic_enrollment[[#This Row],[PREK]:[UGS]])</f>
        <v>160</v>
      </c>
      <c r="X234">
        <f t="shared" si="3"/>
        <v>139</v>
      </c>
    </row>
    <row r="235" spans="1:24" x14ac:dyDescent="0.25">
      <c r="A235" t="s">
        <v>352</v>
      </c>
      <c r="B235" t="s">
        <v>356</v>
      </c>
      <c r="C235" t="s">
        <v>357</v>
      </c>
      <c r="D235" t="s">
        <v>11</v>
      </c>
      <c r="E235" t="s">
        <v>18</v>
      </c>
      <c r="F235">
        <v>0</v>
      </c>
      <c r="G235">
        <v>0</v>
      </c>
      <c r="H235">
        <v>3</v>
      </c>
      <c r="I235">
        <v>7</v>
      </c>
      <c r="J235">
        <v>4</v>
      </c>
      <c r="K235">
        <v>4</v>
      </c>
      <c r="L235">
        <v>6</v>
      </c>
      <c r="M235">
        <v>4</v>
      </c>
      <c r="N235">
        <v>0</v>
      </c>
      <c r="O235">
        <v>0</v>
      </c>
      <c r="P235">
        <v>5</v>
      </c>
      <c r="Q235">
        <v>3</v>
      </c>
      <c r="R235">
        <v>0</v>
      </c>
      <c r="S235">
        <v>0</v>
      </c>
      <c r="T235">
        <v>0</v>
      </c>
      <c r="U235">
        <v>0</v>
      </c>
      <c r="V235">
        <v>0</v>
      </c>
      <c r="W235">
        <f>SUM(Table_Nonpublic_enrollment[[#This Row],[PREK]:[UGS]])</f>
        <v>36</v>
      </c>
      <c r="X235">
        <f t="shared" si="3"/>
        <v>36</v>
      </c>
    </row>
    <row r="236" spans="1:24" x14ac:dyDescent="0.25">
      <c r="A236" t="s">
        <v>358</v>
      </c>
      <c r="B236" t="s">
        <v>359</v>
      </c>
      <c r="C236" t="s">
        <v>360</v>
      </c>
      <c r="D236" t="s">
        <v>11</v>
      </c>
      <c r="E236" t="s">
        <v>41</v>
      </c>
      <c r="F236">
        <v>9</v>
      </c>
      <c r="G236">
        <v>0</v>
      </c>
      <c r="H236">
        <v>11</v>
      </c>
      <c r="I236">
        <v>8</v>
      </c>
      <c r="J236">
        <v>1</v>
      </c>
      <c r="K236">
        <v>9</v>
      </c>
      <c r="L236">
        <v>2</v>
      </c>
      <c r="M236">
        <v>7</v>
      </c>
      <c r="N236">
        <v>8</v>
      </c>
      <c r="O236">
        <v>0</v>
      </c>
      <c r="P236">
        <v>3</v>
      </c>
      <c r="Q236">
        <v>6</v>
      </c>
      <c r="R236">
        <v>2</v>
      </c>
      <c r="S236">
        <v>3</v>
      </c>
      <c r="T236">
        <v>2</v>
      </c>
      <c r="U236">
        <v>1</v>
      </c>
      <c r="V236">
        <v>0</v>
      </c>
      <c r="W236">
        <f>SUM(Table_Nonpublic_enrollment[[#This Row],[PREK]:[UGS]])</f>
        <v>72</v>
      </c>
      <c r="X236">
        <f t="shared" si="3"/>
        <v>63</v>
      </c>
    </row>
    <row r="237" spans="1:24" x14ac:dyDescent="0.25">
      <c r="A237" t="s">
        <v>361</v>
      </c>
      <c r="B237" t="s">
        <v>362</v>
      </c>
      <c r="C237" t="s">
        <v>363</v>
      </c>
      <c r="D237" t="s">
        <v>11</v>
      </c>
      <c r="E237" t="s">
        <v>44</v>
      </c>
      <c r="F237">
        <v>31</v>
      </c>
      <c r="G237">
        <v>0</v>
      </c>
      <c r="H237">
        <v>23</v>
      </c>
      <c r="I237">
        <v>23</v>
      </c>
      <c r="J237">
        <v>19</v>
      </c>
      <c r="K237">
        <v>17</v>
      </c>
      <c r="L237">
        <v>18</v>
      </c>
      <c r="M237">
        <v>25</v>
      </c>
      <c r="N237">
        <v>30</v>
      </c>
      <c r="O237">
        <v>0</v>
      </c>
      <c r="P237">
        <v>16</v>
      </c>
      <c r="Q237">
        <v>30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f>SUM(Table_Nonpublic_enrollment[[#This Row],[PREK]:[UGS]])</f>
        <v>232</v>
      </c>
      <c r="X237">
        <f t="shared" si="3"/>
        <v>201</v>
      </c>
    </row>
    <row r="238" spans="1:24" x14ac:dyDescent="0.25">
      <c r="A238" t="s">
        <v>361</v>
      </c>
      <c r="B238" t="s">
        <v>364</v>
      </c>
      <c r="C238" t="s">
        <v>131</v>
      </c>
      <c r="D238" t="s">
        <v>11</v>
      </c>
      <c r="E238" t="s">
        <v>44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40</v>
      </c>
      <c r="S238">
        <v>39</v>
      </c>
      <c r="T238">
        <v>38</v>
      </c>
      <c r="U238">
        <v>43</v>
      </c>
      <c r="V238">
        <v>0</v>
      </c>
      <c r="W238">
        <f>SUM(Table_Nonpublic_enrollment[[#This Row],[PREK]:[UGS]])</f>
        <v>160</v>
      </c>
      <c r="X238">
        <f t="shared" si="3"/>
        <v>160</v>
      </c>
    </row>
    <row r="239" spans="1:24" x14ac:dyDescent="0.25">
      <c r="A239" t="s">
        <v>361</v>
      </c>
      <c r="B239" t="s">
        <v>2394</v>
      </c>
      <c r="C239" t="s">
        <v>2395</v>
      </c>
      <c r="D239" t="s">
        <v>11</v>
      </c>
      <c r="E239" t="s">
        <v>24</v>
      </c>
      <c r="F239">
        <v>5</v>
      </c>
      <c r="G239">
        <v>0</v>
      </c>
      <c r="H239">
        <v>10</v>
      </c>
      <c r="I239">
        <v>10</v>
      </c>
      <c r="J239">
        <v>5</v>
      </c>
      <c r="K239">
        <v>6</v>
      </c>
      <c r="L239">
        <v>9</v>
      </c>
      <c r="M239">
        <v>4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f>SUM(Table_Nonpublic_enrollment[[#This Row],[PREK]:[UGS]])</f>
        <v>49</v>
      </c>
      <c r="X239">
        <f t="shared" si="3"/>
        <v>44</v>
      </c>
    </row>
    <row r="240" spans="1:24" x14ac:dyDescent="0.25">
      <c r="A240" t="s">
        <v>365</v>
      </c>
      <c r="B240" t="s">
        <v>366</v>
      </c>
      <c r="C240" t="s">
        <v>367</v>
      </c>
      <c r="D240" t="s">
        <v>11</v>
      </c>
      <c r="E240" t="s">
        <v>58</v>
      </c>
      <c r="F240">
        <v>0</v>
      </c>
      <c r="G240">
        <v>0</v>
      </c>
      <c r="H240">
        <v>3</v>
      </c>
      <c r="I240">
        <v>4</v>
      </c>
      <c r="J240">
        <v>2</v>
      </c>
      <c r="K240">
        <v>6</v>
      </c>
      <c r="L240">
        <v>10</v>
      </c>
      <c r="M240">
        <v>6</v>
      </c>
      <c r="N240">
        <v>4</v>
      </c>
      <c r="O240">
        <v>0</v>
      </c>
      <c r="P240">
        <v>5</v>
      </c>
      <c r="Q240">
        <v>8</v>
      </c>
      <c r="R240">
        <v>5</v>
      </c>
      <c r="S240">
        <v>8</v>
      </c>
      <c r="T240">
        <v>7</v>
      </c>
      <c r="U240">
        <v>4</v>
      </c>
      <c r="V240">
        <v>0</v>
      </c>
      <c r="W240">
        <f>SUM(Table_Nonpublic_enrollment[[#This Row],[PREK]:[UGS]])</f>
        <v>72</v>
      </c>
      <c r="X240">
        <f t="shared" si="3"/>
        <v>72</v>
      </c>
    </row>
    <row r="241" spans="1:24" x14ac:dyDescent="0.25">
      <c r="A241" t="s">
        <v>365</v>
      </c>
      <c r="B241" t="s">
        <v>368</v>
      </c>
      <c r="C241" t="s">
        <v>369</v>
      </c>
      <c r="D241" t="s">
        <v>11</v>
      </c>
      <c r="E241" t="s">
        <v>18</v>
      </c>
      <c r="F241">
        <v>0</v>
      </c>
      <c r="G241">
        <v>0</v>
      </c>
      <c r="H241">
        <v>5</v>
      </c>
      <c r="I241">
        <v>6</v>
      </c>
      <c r="J241">
        <v>2</v>
      </c>
      <c r="K241">
        <v>4</v>
      </c>
      <c r="L241">
        <v>4</v>
      </c>
      <c r="M241">
        <v>5</v>
      </c>
      <c r="N241">
        <v>3</v>
      </c>
      <c r="O241">
        <v>0</v>
      </c>
      <c r="P241">
        <v>5</v>
      </c>
      <c r="Q241">
        <v>4</v>
      </c>
      <c r="R241">
        <v>0</v>
      </c>
      <c r="S241">
        <v>0</v>
      </c>
      <c r="T241">
        <v>0</v>
      </c>
      <c r="U241">
        <v>0</v>
      </c>
      <c r="V241">
        <v>0</v>
      </c>
      <c r="W241">
        <f>SUM(Table_Nonpublic_enrollment[[#This Row],[PREK]:[UGS]])</f>
        <v>38</v>
      </c>
      <c r="X241">
        <f t="shared" si="3"/>
        <v>38</v>
      </c>
    </row>
    <row r="242" spans="1:24" x14ac:dyDescent="0.25">
      <c r="A242" t="s">
        <v>370</v>
      </c>
      <c r="B242" t="s">
        <v>371</v>
      </c>
      <c r="C242" t="s">
        <v>372</v>
      </c>
      <c r="D242" t="s">
        <v>11</v>
      </c>
      <c r="E242" t="s">
        <v>15</v>
      </c>
      <c r="F242">
        <v>24</v>
      </c>
      <c r="G242">
        <v>0</v>
      </c>
      <c r="H242">
        <v>15</v>
      </c>
      <c r="I242">
        <v>8</v>
      </c>
      <c r="J242">
        <v>14</v>
      </c>
      <c r="K242">
        <v>12</v>
      </c>
      <c r="L242">
        <v>12</v>
      </c>
      <c r="M242">
        <v>7</v>
      </c>
      <c r="N242">
        <v>6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f>SUM(Table_Nonpublic_enrollment[[#This Row],[PREK]:[UGS]])</f>
        <v>98</v>
      </c>
      <c r="X242">
        <f t="shared" si="3"/>
        <v>74</v>
      </c>
    </row>
    <row r="243" spans="1:24" x14ac:dyDescent="0.25">
      <c r="A243" t="s">
        <v>370</v>
      </c>
      <c r="B243" t="s">
        <v>373</v>
      </c>
      <c r="C243" t="s">
        <v>374</v>
      </c>
      <c r="D243" t="s">
        <v>11</v>
      </c>
      <c r="E243" t="s">
        <v>58</v>
      </c>
      <c r="F243">
        <v>2</v>
      </c>
      <c r="G243">
        <v>0</v>
      </c>
      <c r="H243">
        <v>5</v>
      </c>
      <c r="I243">
        <v>3</v>
      </c>
      <c r="J243">
        <v>2</v>
      </c>
      <c r="K243">
        <v>3</v>
      </c>
      <c r="L243">
        <v>3</v>
      </c>
      <c r="M243">
        <v>3</v>
      </c>
      <c r="N243">
        <v>3</v>
      </c>
      <c r="O243">
        <v>0</v>
      </c>
      <c r="P243">
        <v>1</v>
      </c>
      <c r="Q243">
        <v>1</v>
      </c>
      <c r="R243">
        <v>5</v>
      </c>
      <c r="S243">
        <v>1</v>
      </c>
      <c r="T243">
        <v>0</v>
      </c>
      <c r="U243">
        <v>2</v>
      </c>
      <c r="V243">
        <v>0</v>
      </c>
      <c r="W243">
        <f>SUM(Table_Nonpublic_enrollment[[#This Row],[PREK]:[UGS]])</f>
        <v>34</v>
      </c>
      <c r="X243">
        <f t="shared" si="3"/>
        <v>32</v>
      </c>
    </row>
    <row r="244" spans="1:24" x14ac:dyDescent="0.25">
      <c r="A244" t="s">
        <v>370</v>
      </c>
      <c r="B244" t="s">
        <v>375</v>
      </c>
      <c r="C244" t="s">
        <v>376</v>
      </c>
      <c r="D244" t="s">
        <v>11</v>
      </c>
      <c r="E244" t="s">
        <v>41</v>
      </c>
      <c r="F244">
        <v>0</v>
      </c>
      <c r="G244">
        <v>0</v>
      </c>
      <c r="H244">
        <v>1</v>
      </c>
      <c r="I244">
        <v>1</v>
      </c>
      <c r="J244">
        <v>2</v>
      </c>
      <c r="K244">
        <v>1</v>
      </c>
      <c r="L244">
        <v>1</v>
      </c>
      <c r="M244">
        <v>1</v>
      </c>
      <c r="N244">
        <v>2</v>
      </c>
      <c r="O244">
        <v>0</v>
      </c>
      <c r="P244">
        <v>1</v>
      </c>
      <c r="Q244">
        <v>0</v>
      </c>
      <c r="R244">
        <v>1</v>
      </c>
      <c r="S244">
        <v>0</v>
      </c>
      <c r="T244">
        <v>0</v>
      </c>
      <c r="U244">
        <v>0</v>
      </c>
      <c r="V244">
        <v>0</v>
      </c>
      <c r="W244">
        <f>SUM(Table_Nonpublic_enrollment[[#This Row],[PREK]:[UGS]])</f>
        <v>11</v>
      </c>
      <c r="X244">
        <f t="shared" si="3"/>
        <v>11</v>
      </c>
    </row>
    <row r="245" spans="1:24" x14ac:dyDescent="0.25">
      <c r="A245" t="s">
        <v>377</v>
      </c>
      <c r="B245" t="s">
        <v>2729</v>
      </c>
      <c r="C245" t="s">
        <v>2730</v>
      </c>
      <c r="D245" t="s">
        <v>11</v>
      </c>
      <c r="E245" t="s">
        <v>342</v>
      </c>
      <c r="F245">
        <v>75</v>
      </c>
      <c r="G245">
        <v>0</v>
      </c>
      <c r="H245">
        <v>50</v>
      </c>
      <c r="I245">
        <v>35</v>
      </c>
      <c r="J245">
        <v>51</v>
      </c>
      <c r="K245">
        <v>40</v>
      </c>
      <c r="L245">
        <v>36</v>
      </c>
      <c r="M245">
        <v>24</v>
      </c>
      <c r="N245">
        <v>40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f>SUM(Table_Nonpublic_enrollment[[#This Row],[PREK]:[UGS]])</f>
        <v>351</v>
      </c>
      <c r="X245">
        <f t="shared" si="3"/>
        <v>276</v>
      </c>
    </row>
    <row r="246" spans="1:24" x14ac:dyDescent="0.25">
      <c r="A246" t="s">
        <v>377</v>
      </c>
      <c r="B246" t="s">
        <v>378</v>
      </c>
      <c r="C246" t="s">
        <v>379</v>
      </c>
      <c r="D246" t="s">
        <v>11</v>
      </c>
      <c r="E246" t="s">
        <v>342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39</v>
      </c>
      <c r="Q246">
        <v>43</v>
      </c>
      <c r="R246">
        <v>36</v>
      </c>
      <c r="S246">
        <v>47</v>
      </c>
      <c r="T246">
        <v>54</v>
      </c>
      <c r="U246">
        <v>48</v>
      </c>
      <c r="V246">
        <v>0</v>
      </c>
      <c r="W246">
        <f>SUM(Table_Nonpublic_enrollment[[#This Row],[PREK]:[UGS]])</f>
        <v>267</v>
      </c>
      <c r="X246">
        <f t="shared" si="3"/>
        <v>267</v>
      </c>
    </row>
    <row r="247" spans="1:24" x14ac:dyDescent="0.25">
      <c r="A247" t="s">
        <v>377</v>
      </c>
      <c r="B247" t="s">
        <v>380</v>
      </c>
      <c r="C247" t="s">
        <v>381</v>
      </c>
      <c r="D247" t="s">
        <v>11</v>
      </c>
      <c r="E247" t="s">
        <v>41</v>
      </c>
      <c r="F247">
        <v>12</v>
      </c>
      <c r="G247">
        <v>0</v>
      </c>
      <c r="H247">
        <v>25</v>
      </c>
      <c r="I247">
        <v>14</v>
      </c>
      <c r="J247">
        <v>12</v>
      </c>
      <c r="K247">
        <v>17</v>
      </c>
      <c r="L247">
        <v>9</v>
      </c>
      <c r="M247">
        <v>16</v>
      </c>
      <c r="N247">
        <v>9</v>
      </c>
      <c r="O247">
        <v>0</v>
      </c>
      <c r="P247">
        <v>15</v>
      </c>
      <c r="Q247">
        <v>13</v>
      </c>
      <c r="R247">
        <v>14</v>
      </c>
      <c r="S247">
        <v>9</v>
      </c>
      <c r="T247">
        <v>7</v>
      </c>
      <c r="U247">
        <v>6</v>
      </c>
      <c r="V247">
        <v>0</v>
      </c>
      <c r="W247">
        <f>SUM(Table_Nonpublic_enrollment[[#This Row],[PREK]:[UGS]])</f>
        <v>178</v>
      </c>
      <c r="X247">
        <f t="shared" si="3"/>
        <v>166</v>
      </c>
    </row>
    <row r="248" spans="1:24" x14ac:dyDescent="0.25">
      <c r="A248" t="s">
        <v>377</v>
      </c>
      <c r="B248" t="s">
        <v>382</v>
      </c>
      <c r="C248" t="s">
        <v>383</v>
      </c>
      <c r="D248" t="s">
        <v>11</v>
      </c>
      <c r="E248" t="s">
        <v>342</v>
      </c>
      <c r="F248">
        <v>44</v>
      </c>
      <c r="G248">
        <v>0</v>
      </c>
      <c r="H248">
        <v>26</v>
      </c>
      <c r="I248">
        <v>16</v>
      </c>
      <c r="J248">
        <v>22</v>
      </c>
      <c r="K248">
        <v>22</v>
      </c>
      <c r="L248">
        <v>9</v>
      </c>
      <c r="M248">
        <v>9</v>
      </c>
      <c r="N248">
        <v>6</v>
      </c>
      <c r="O248">
        <v>0</v>
      </c>
      <c r="P248">
        <v>7</v>
      </c>
      <c r="Q248">
        <v>7</v>
      </c>
      <c r="R248">
        <v>0</v>
      </c>
      <c r="S248">
        <v>0</v>
      </c>
      <c r="T248">
        <v>0</v>
      </c>
      <c r="U248">
        <v>0</v>
      </c>
      <c r="V248">
        <v>0</v>
      </c>
      <c r="W248">
        <f>SUM(Table_Nonpublic_enrollment[[#This Row],[PREK]:[UGS]])</f>
        <v>168</v>
      </c>
      <c r="X248">
        <f t="shared" si="3"/>
        <v>124</v>
      </c>
    </row>
    <row r="249" spans="1:24" x14ac:dyDescent="0.25">
      <c r="A249" t="s">
        <v>377</v>
      </c>
      <c r="B249" t="s">
        <v>384</v>
      </c>
      <c r="C249" t="s">
        <v>385</v>
      </c>
      <c r="D249" t="s">
        <v>11</v>
      </c>
      <c r="E249" t="s">
        <v>41</v>
      </c>
      <c r="F249">
        <v>2</v>
      </c>
      <c r="G249">
        <v>0</v>
      </c>
      <c r="H249">
        <v>1</v>
      </c>
      <c r="I249">
        <v>2</v>
      </c>
      <c r="J249">
        <v>0</v>
      </c>
      <c r="K249">
        <v>2</v>
      </c>
      <c r="L249">
        <v>1</v>
      </c>
      <c r="M249">
        <v>1</v>
      </c>
      <c r="N249">
        <v>0</v>
      </c>
      <c r="O249">
        <v>2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f>SUM(Table_Nonpublic_enrollment[[#This Row],[PREK]:[UGS]])</f>
        <v>11</v>
      </c>
      <c r="X249">
        <f t="shared" si="3"/>
        <v>9</v>
      </c>
    </row>
    <row r="250" spans="1:24" x14ac:dyDescent="0.25">
      <c r="A250" t="s">
        <v>386</v>
      </c>
      <c r="B250" t="s">
        <v>3236</v>
      </c>
      <c r="C250" t="s">
        <v>3237</v>
      </c>
      <c r="D250" t="s">
        <v>11</v>
      </c>
      <c r="E250" t="s">
        <v>30</v>
      </c>
      <c r="F250">
        <v>0</v>
      </c>
      <c r="G250">
        <v>0</v>
      </c>
      <c r="H250">
        <v>0</v>
      </c>
      <c r="I250">
        <v>3</v>
      </c>
      <c r="J250">
        <v>2</v>
      </c>
      <c r="K250">
        <v>5</v>
      </c>
      <c r="L250">
        <v>2</v>
      </c>
      <c r="M250">
        <v>3</v>
      </c>
      <c r="N250">
        <v>2</v>
      </c>
      <c r="O250">
        <v>0</v>
      </c>
      <c r="P250">
        <v>3</v>
      </c>
      <c r="Q250">
        <v>3</v>
      </c>
      <c r="R250">
        <v>0</v>
      </c>
      <c r="S250">
        <v>0</v>
      </c>
      <c r="T250">
        <v>0</v>
      </c>
      <c r="U250">
        <v>0</v>
      </c>
      <c r="V250">
        <v>0</v>
      </c>
      <c r="W250">
        <f>SUM(Table_Nonpublic_enrollment[[#This Row],[PREK]:[UGS]])</f>
        <v>23</v>
      </c>
      <c r="X250">
        <f t="shared" si="3"/>
        <v>23</v>
      </c>
    </row>
    <row r="251" spans="1:24" x14ac:dyDescent="0.25">
      <c r="A251" t="s">
        <v>386</v>
      </c>
      <c r="B251" t="s">
        <v>3238</v>
      </c>
      <c r="C251" t="s">
        <v>3239</v>
      </c>
      <c r="D251" t="s">
        <v>11</v>
      </c>
      <c r="E251" t="s">
        <v>30</v>
      </c>
      <c r="F251">
        <v>0</v>
      </c>
      <c r="G251">
        <v>0</v>
      </c>
      <c r="H251">
        <v>0</v>
      </c>
      <c r="I251">
        <v>3</v>
      </c>
      <c r="J251">
        <v>3</v>
      </c>
      <c r="K251">
        <v>2</v>
      </c>
      <c r="L251">
        <v>3</v>
      </c>
      <c r="M251">
        <v>3</v>
      </c>
      <c r="N251">
        <v>4</v>
      </c>
      <c r="O251">
        <v>0</v>
      </c>
      <c r="P251">
        <v>3</v>
      </c>
      <c r="Q251">
        <v>3</v>
      </c>
      <c r="R251">
        <v>0</v>
      </c>
      <c r="S251">
        <v>0</v>
      </c>
      <c r="T251">
        <v>0</v>
      </c>
      <c r="U251">
        <v>0</v>
      </c>
      <c r="V251">
        <v>0</v>
      </c>
      <c r="W251">
        <f>SUM(Table_Nonpublic_enrollment[[#This Row],[PREK]:[UGS]])</f>
        <v>24</v>
      </c>
      <c r="X251">
        <f t="shared" si="3"/>
        <v>24</v>
      </c>
    </row>
    <row r="252" spans="1:24" x14ac:dyDescent="0.25">
      <c r="A252" t="s">
        <v>386</v>
      </c>
      <c r="B252" t="s">
        <v>387</v>
      </c>
      <c r="C252" t="s">
        <v>388</v>
      </c>
      <c r="D252" t="s">
        <v>11</v>
      </c>
      <c r="E252" t="s">
        <v>30</v>
      </c>
      <c r="F252">
        <v>0</v>
      </c>
      <c r="G252">
        <v>0</v>
      </c>
      <c r="H252">
        <v>0</v>
      </c>
      <c r="I252">
        <v>3</v>
      </c>
      <c r="J252">
        <v>3</v>
      </c>
      <c r="K252">
        <v>5</v>
      </c>
      <c r="L252">
        <v>3</v>
      </c>
      <c r="M252">
        <v>7</v>
      </c>
      <c r="N252">
        <v>4</v>
      </c>
      <c r="O252">
        <v>1</v>
      </c>
      <c r="P252">
        <v>6</v>
      </c>
      <c r="Q252">
        <v>3</v>
      </c>
      <c r="R252">
        <v>4</v>
      </c>
      <c r="S252">
        <v>0</v>
      </c>
      <c r="T252">
        <v>0</v>
      </c>
      <c r="U252">
        <v>0</v>
      </c>
      <c r="V252">
        <v>0</v>
      </c>
      <c r="W252">
        <f>SUM(Table_Nonpublic_enrollment[[#This Row],[PREK]:[UGS]])</f>
        <v>39</v>
      </c>
      <c r="X252">
        <f t="shared" si="3"/>
        <v>39</v>
      </c>
    </row>
    <row r="253" spans="1:24" x14ac:dyDescent="0.25">
      <c r="A253" t="s">
        <v>386</v>
      </c>
      <c r="B253" t="s">
        <v>389</v>
      </c>
      <c r="C253" t="s">
        <v>390</v>
      </c>
      <c r="D253" t="s">
        <v>11</v>
      </c>
      <c r="E253" t="s">
        <v>30</v>
      </c>
      <c r="F253">
        <v>0</v>
      </c>
      <c r="G253">
        <v>0</v>
      </c>
      <c r="H253">
        <v>0</v>
      </c>
      <c r="I253">
        <v>0</v>
      </c>
      <c r="J253">
        <v>2</v>
      </c>
      <c r="K253">
        <v>0</v>
      </c>
      <c r="L253">
        <v>2</v>
      </c>
      <c r="M253">
        <v>2</v>
      </c>
      <c r="N253">
        <v>1</v>
      </c>
      <c r="O253">
        <v>0</v>
      </c>
      <c r="P253">
        <v>0</v>
      </c>
      <c r="Q253">
        <v>1</v>
      </c>
      <c r="R253">
        <v>0</v>
      </c>
      <c r="S253">
        <v>0</v>
      </c>
      <c r="T253">
        <v>0</v>
      </c>
      <c r="U253">
        <v>0</v>
      </c>
      <c r="V253">
        <v>0</v>
      </c>
      <c r="W253">
        <f>SUM(Table_Nonpublic_enrollment[[#This Row],[PREK]:[UGS]])</f>
        <v>8</v>
      </c>
      <c r="X253">
        <f t="shared" si="3"/>
        <v>8</v>
      </c>
    </row>
    <row r="254" spans="1:24" x14ac:dyDescent="0.25">
      <c r="A254" t="s">
        <v>386</v>
      </c>
      <c r="B254" t="s">
        <v>391</v>
      </c>
      <c r="C254" t="s">
        <v>392</v>
      </c>
      <c r="D254" t="s">
        <v>11</v>
      </c>
      <c r="E254" t="s">
        <v>30</v>
      </c>
      <c r="F254">
        <v>0</v>
      </c>
      <c r="G254">
        <v>0</v>
      </c>
      <c r="H254">
        <v>8</v>
      </c>
      <c r="I254">
        <v>8</v>
      </c>
      <c r="J254">
        <v>6</v>
      </c>
      <c r="K254">
        <v>8</v>
      </c>
      <c r="L254">
        <v>6</v>
      </c>
      <c r="M254">
        <v>9</v>
      </c>
      <c r="N254">
        <v>6</v>
      </c>
      <c r="O254">
        <v>0</v>
      </c>
      <c r="P254">
        <v>8</v>
      </c>
      <c r="Q254">
        <v>5</v>
      </c>
      <c r="R254">
        <v>5</v>
      </c>
      <c r="S254">
        <v>6</v>
      </c>
      <c r="T254">
        <v>6</v>
      </c>
      <c r="U254">
        <v>4</v>
      </c>
      <c r="V254">
        <v>0</v>
      </c>
      <c r="W254">
        <f>SUM(Table_Nonpublic_enrollment[[#This Row],[PREK]:[UGS]])</f>
        <v>85</v>
      </c>
      <c r="X254">
        <f t="shared" si="3"/>
        <v>85</v>
      </c>
    </row>
    <row r="255" spans="1:24" x14ac:dyDescent="0.25">
      <c r="A255" t="s">
        <v>393</v>
      </c>
      <c r="B255" t="s">
        <v>394</v>
      </c>
      <c r="C255" t="s">
        <v>341</v>
      </c>
      <c r="D255" t="s">
        <v>11</v>
      </c>
      <c r="E255" t="s">
        <v>119</v>
      </c>
      <c r="F255">
        <v>34</v>
      </c>
      <c r="G255">
        <v>0</v>
      </c>
      <c r="H255">
        <v>11</v>
      </c>
      <c r="I255">
        <v>11</v>
      </c>
      <c r="J255">
        <v>14</v>
      </c>
      <c r="K255">
        <v>11</v>
      </c>
      <c r="L255">
        <v>14</v>
      </c>
      <c r="M255">
        <v>11</v>
      </c>
      <c r="N255">
        <v>11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f>SUM(Table_Nonpublic_enrollment[[#This Row],[PREK]:[UGS]])</f>
        <v>117</v>
      </c>
      <c r="X255">
        <f t="shared" si="3"/>
        <v>83</v>
      </c>
    </row>
    <row r="256" spans="1:24" x14ac:dyDescent="0.25">
      <c r="A256" t="s">
        <v>393</v>
      </c>
      <c r="B256" t="s">
        <v>395</v>
      </c>
      <c r="C256" t="s">
        <v>396</v>
      </c>
      <c r="D256" t="s">
        <v>11</v>
      </c>
      <c r="E256" t="s">
        <v>41</v>
      </c>
      <c r="F256">
        <v>16</v>
      </c>
      <c r="G256">
        <v>10</v>
      </c>
      <c r="H256">
        <v>0</v>
      </c>
      <c r="I256">
        <v>5</v>
      </c>
      <c r="J256">
        <v>5</v>
      </c>
      <c r="K256">
        <v>9</v>
      </c>
      <c r="L256">
        <v>2</v>
      </c>
      <c r="M256">
        <v>9</v>
      </c>
      <c r="N256">
        <v>2</v>
      </c>
      <c r="O256">
        <v>0</v>
      </c>
      <c r="P256">
        <v>7</v>
      </c>
      <c r="Q256">
        <v>2</v>
      </c>
      <c r="R256">
        <v>0</v>
      </c>
      <c r="S256">
        <v>0</v>
      </c>
      <c r="T256">
        <v>0</v>
      </c>
      <c r="U256">
        <v>0</v>
      </c>
      <c r="V256">
        <v>0</v>
      </c>
      <c r="W256">
        <f>SUM(Table_Nonpublic_enrollment[[#This Row],[PREK]:[UGS]])</f>
        <v>67</v>
      </c>
      <c r="X256">
        <f t="shared" si="3"/>
        <v>51</v>
      </c>
    </row>
    <row r="257" spans="1:24" x14ac:dyDescent="0.25">
      <c r="A257" t="s">
        <v>397</v>
      </c>
      <c r="B257" t="s">
        <v>398</v>
      </c>
      <c r="C257" t="s">
        <v>399</v>
      </c>
      <c r="D257" t="s">
        <v>11</v>
      </c>
      <c r="E257" t="s">
        <v>41</v>
      </c>
      <c r="F257">
        <v>13</v>
      </c>
      <c r="G257">
        <v>0</v>
      </c>
      <c r="H257">
        <v>3</v>
      </c>
      <c r="I257">
        <v>7</v>
      </c>
      <c r="J257">
        <v>2</v>
      </c>
      <c r="K257">
        <v>6</v>
      </c>
      <c r="L257">
        <v>3</v>
      </c>
      <c r="M257">
        <v>7</v>
      </c>
      <c r="N257">
        <v>3</v>
      </c>
      <c r="O257">
        <v>0</v>
      </c>
      <c r="P257">
        <v>5</v>
      </c>
      <c r="Q257">
        <v>5</v>
      </c>
      <c r="R257">
        <v>6</v>
      </c>
      <c r="S257">
        <v>3</v>
      </c>
      <c r="T257">
        <v>5</v>
      </c>
      <c r="U257">
        <v>8</v>
      </c>
      <c r="V257">
        <v>0</v>
      </c>
      <c r="W257">
        <f>SUM(Table_Nonpublic_enrollment[[#This Row],[PREK]:[UGS]])</f>
        <v>76</v>
      </c>
      <c r="X257">
        <f t="shared" si="3"/>
        <v>63</v>
      </c>
    </row>
    <row r="258" spans="1:24" x14ac:dyDescent="0.25">
      <c r="A258" t="s">
        <v>397</v>
      </c>
      <c r="B258" t="s">
        <v>400</v>
      </c>
      <c r="C258" t="s">
        <v>401</v>
      </c>
      <c r="D258" t="s">
        <v>11</v>
      </c>
      <c r="E258" t="s">
        <v>34</v>
      </c>
      <c r="F258">
        <v>31</v>
      </c>
      <c r="G258">
        <v>0</v>
      </c>
      <c r="H258">
        <v>17</v>
      </c>
      <c r="I258">
        <v>14</v>
      </c>
      <c r="J258">
        <v>16</v>
      </c>
      <c r="K258">
        <v>13</v>
      </c>
      <c r="L258">
        <v>9</v>
      </c>
      <c r="M258">
        <v>15</v>
      </c>
      <c r="N258">
        <v>7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f>SUM(Table_Nonpublic_enrollment[[#This Row],[PREK]:[UGS]])</f>
        <v>122</v>
      </c>
      <c r="X258">
        <f t="shared" ref="X258:X321" si="4">SUM(G258:V258)</f>
        <v>91</v>
      </c>
    </row>
    <row r="259" spans="1:24" x14ac:dyDescent="0.25">
      <c r="A259" t="s">
        <v>397</v>
      </c>
      <c r="B259" t="s">
        <v>2644</v>
      </c>
      <c r="C259" t="s">
        <v>2645</v>
      </c>
      <c r="D259" t="s">
        <v>11</v>
      </c>
      <c r="E259" t="s">
        <v>34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15</v>
      </c>
      <c r="Q259">
        <v>11</v>
      </c>
      <c r="R259">
        <v>18</v>
      </c>
      <c r="S259">
        <v>10</v>
      </c>
      <c r="T259">
        <v>17</v>
      </c>
      <c r="U259">
        <v>14</v>
      </c>
      <c r="V259">
        <v>0</v>
      </c>
      <c r="W259">
        <f>SUM(Table_Nonpublic_enrollment[[#This Row],[PREK]:[UGS]])</f>
        <v>85</v>
      </c>
      <c r="X259">
        <f t="shared" si="4"/>
        <v>85</v>
      </c>
    </row>
    <row r="260" spans="1:24" x14ac:dyDescent="0.25">
      <c r="A260" t="s">
        <v>402</v>
      </c>
      <c r="B260" t="s">
        <v>2579</v>
      </c>
      <c r="C260" t="s">
        <v>2580</v>
      </c>
      <c r="D260" t="s">
        <v>11</v>
      </c>
      <c r="E260" t="s">
        <v>119</v>
      </c>
      <c r="F260">
        <v>83</v>
      </c>
      <c r="G260">
        <v>0</v>
      </c>
      <c r="H260">
        <v>43</v>
      </c>
      <c r="I260">
        <v>39</v>
      </c>
      <c r="J260">
        <v>32</v>
      </c>
      <c r="K260">
        <v>36</v>
      </c>
      <c r="L260">
        <v>47</v>
      </c>
      <c r="M260">
        <v>39</v>
      </c>
      <c r="N260">
        <v>35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f>SUM(Table_Nonpublic_enrollment[[#This Row],[PREK]:[UGS]])</f>
        <v>354</v>
      </c>
      <c r="X260">
        <f t="shared" si="4"/>
        <v>271</v>
      </c>
    </row>
    <row r="261" spans="1:24" x14ac:dyDescent="0.25">
      <c r="A261" t="s">
        <v>402</v>
      </c>
      <c r="B261" t="s">
        <v>403</v>
      </c>
      <c r="C261" t="s">
        <v>404</v>
      </c>
      <c r="D261" t="s">
        <v>11</v>
      </c>
      <c r="E261" t="s">
        <v>119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93</v>
      </c>
      <c r="Q261">
        <v>84</v>
      </c>
      <c r="R261">
        <v>0</v>
      </c>
      <c r="S261">
        <v>0</v>
      </c>
      <c r="T261">
        <v>0</v>
      </c>
      <c r="U261">
        <v>0</v>
      </c>
      <c r="V261">
        <v>0</v>
      </c>
      <c r="W261">
        <f>SUM(Table_Nonpublic_enrollment[[#This Row],[PREK]:[UGS]])</f>
        <v>177</v>
      </c>
      <c r="X261">
        <f t="shared" si="4"/>
        <v>177</v>
      </c>
    </row>
    <row r="262" spans="1:24" x14ac:dyDescent="0.25">
      <c r="A262" t="s">
        <v>402</v>
      </c>
      <c r="B262" t="s">
        <v>405</v>
      </c>
      <c r="C262" t="s">
        <v>406</v>
      </c>
      <c r="D262" t="s">
        <v>11</v>
      </c>
      <c r="E262" t="s">
        <v>119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78</v>
      </c>
      <c r="O262">
        <v>0</v>
      </c>
      <c r="P262">
        <v>108</v>
      </c>
      <c r="Q262">
        <v>107</v>
      </c>
      <c r="R262">
        <v>164</v>
      </c>
      <c r="S262">
        <v>169</v>
      </c>
      <c r="T262">
        <v>152</v>
      </c>
      <c r="U262">
        <v>153</v>
      </c>
      <c r="V262">
        <v>0</v>
      </c>
      <c r="W262">
        <f>SUM(Table_Nonpublic_enrollment[[#This Row],[PREK]:[UGS]])</f>
        <v>931</v>
      </c>
      <c r="X262">
        <f t="shared" si="4"/>
        <v>931</v>
      </c>
    </row>
    <row r="263" spans="1:24" x14ac:dyDescent="0.25">
      <c r="A263" t="s">
        <v>402</v>
      </c>
      <c r="B263" t="s">
        <v>407</v>
      </c>
      <c r="C263" t="s">
        <v>408</v>
      </c>
      <c r="D263" t="s">
        <v>11</v>
      </c>
      <c r="E263" t="s">
        <v>21</v>
      </c>
      <c r="F263">
        <v>0</v>
      </c>
      <c r="G263">
        <v>0</v>
      </c>
      <c r="H263">
        <v>23</v>
      </c>
      <c r="I263">
        <v>7</v>
      </c>
      <c r="J263">
        <v>8</v>
      </c>
      <c r="K263">
        <v>7</v>
      </c>
      <c r="L263">
        <v>4</v>
      </c>
      <c r="M263">
        <v>3</v>
      </c>
      <c r="N263">
        <v>9</v>
      </c>
      <c r="O263">
        <v>0</v>
      </c>
      <c r="P263">
        <v>1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f>SUM(Table_Nonpublic_enrollment[[#This Row],[PREK]:[UGS]])</f>
        <v>62</v>
      </c>
      <c r="X263">
        <f t="shared" si="4"/>
        <v>62</v>
      </c>
    </row>
    <row r="264" spans="1:24" x14ac:dyDescent="0.25">
      <c r="A264" t="s">
        <v>402</v>
      </c>
      <c r="B264" t="s">
        <v>3404</v>
      </c>
      <c r="C264" t="s">
        <v>3405</v>
      </c>
      <c r="D264" t="s">
        <v>11</v>
      </c>
      <c r="E264" t="s">
        <v>21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6</v>
      </c>
      <c r="T264">
        <v>3</v>
      </c>
      <c r="U264">
        <v>1</v>
      </c>
      <c r="V264">
        <v>0</v>
      </c>
      <c r="W264">
        <f>SUM(Table_Nonpublic_enrollment[[#This Row],[PREK]:[UGS]])</f>
        <v>10</v>
      </c>
      <c r="X264">
        <f t="shared" si="4"/>
        <v>10</v>
      </c>
    </row>
    <row r="265" spans="1:24" x14ac:dyDescent="0.25">
      <c r="A265" t="s">
        <v>402</v>
      </c>
      <c r="B265" t="s">
        <v>2743</v>
      </c>
      <c r="C265" t="s">
        <v>2744</v>
      </c>
      <c r="D265" t="s">
        <v>11</v>
      </c>
      <c r="E265" t="s">
        <v>12</v>
      </c>
      <c r="F265">
        <v>30</v>
      </c>
      <c r="G265">
        <v>0</v>
      </c>
      <c r="H265">
        <v>15</v>
      </c>
      <c r="I265">
        <v>11</v>
      </c>
      <c r="J265">
        <v>12</v>
      </c>
      <c r="K265">
        <v>8</v>
      </c>
      <c r="L265">
        <v>9</v>
      </c>
      <c r="M265">
        <v>7</v>
      </c>
      <c r="N265">
        <v>2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f>SUM(Table_Nonpublic_enrollment[[#This Row],[PREK]:[UGS]])</f>
        <v>94</v>
      </c>
      <c r="X265">
        <f t="shared" si="4"/>
        <v>64</v>
      </c>
    </row>
    <row r="266" spans="1:24" x14ac:dyDescent="0.25">
      <c r="A266" t="s">
        <v>402</v>
      </c>
      <c r="B266" t="s">
        <v>2845</v>
      </c>
      <c r="C266" t="s">
        <v>2846</v>
      </c>
      <c r="D266" t="s">
        <v>11</v>
      </c>
      <c r="E266" t="s">
        <v>41</v>
      </c>
      <c r="F266">
        <v>15</v>
      </c>
      <c r="G266">
        <v>0</v>
      </c>
      <c r="H266">
        <v>16</v>
      </c>
      <c r="I266">
        <v>19</v>
      </c>
      <c r="J266">
        <v>8</v>
      </c>
      <c r="K266">
        <v>9</v>
      </c>
      <c r="L266">
        <v>11</v>
      </c>
      <c r="M266">
        <v>10</v>
      </c>
      <c r="N266">
        <v>4</v>
      </c>
      <c r="O266">
        <v>0</v>
      </c>
      <c r="P266">
        <v>11</v>
      </c>
      <c r="Q266">
        <v>7</v>
      </c>
      <c r="R266">
        <v>8</v>
      </c>
      <c r="S266">
        <v>7</v>
      </c>
      <c r="T266">
        <v>5</v>
      </c>
      <c r="U266">
        <v>3</v>
      </c>
      <c r="V266">
        <v>0</v>
      </c>
      <c r="W266">
        <f>SUM(Table_Nonpublic_enrollment[[#This Row],[PREK]:[UGS]])</f>
        <v>133</v>
      </c>
      <c r="X266">
        <f t="shared" si="4"/>
        <v>118</v>
      </c>
    </row>
    <row r="267" spans="1:24" x14ac:dyDescent="0.25">
      <c r="A267" t="s">
        <v>402</v>
      </c>
      <c r="B267" t="s">
        <v>2889</v>
      </c>
      <c r="C267" t="s">
        <v>2890</v>
      </c>
      <c r="D267" t="s">
        <v>11</v>
      </c>
      <c r="E267" t="s">
        <v>18</v>
      </c>
      <c r="F267">
        <v>4</v>
      </c>
      <c r="G267">
        <v>0</v>
      </c>
      <c r="H267">
        <v>6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f>SUM(Table_Nonpublic_enrollment[[#This Row],[PREK]:[UGS]])</f>
        <v>10</v>
      </c>
      <c r="X267">
        <f t="shared" si="4"/>
        <v>6</v>
      </c>
    </row>
    <row r="268" spans="1:24" x14ac:dyDescent="0.25">
      <c r="A268" t="s">
        <v>402</v>
      </c>
      <c r="B268" t="s">
        <v>409</v>
      </c>
      <c r="C268" t="s">
        <v>410</v>
      </c>
      <c r="D268" t="s">
        <v>11</v>
      </c>
      <c r="E268" t="s">
        <v>18</v>
      </c>
      <c r="F268">
        <v>18</v>
      </c>
      <c r="G268">
        <v>0</v>
      </c>
      <c r="H268">
        <v>32</v>
      </c>
      <c r="I268">
        <v>29</v>
      </c>
      <c r="J268">
        <v>28</v>
      </c>
      <c r="K268">
        <v>29</v>
      </c>
      <c r="L268">
        <v>39</v>
      </c>
      <c r="M268">
        <v>37</v>
      </c>
      <c r="N268">
        <v>32</v>
      </c>
      <c r="O268">
        <v>0</v>
      </c>
      <c r="P268">
        <v>48</v>
      </c>
      <c r="Q268">
        <v>42</v>
      </c>
      <c r="R268">
        <v>47</v>
      </c>
      <c r="S268">
        <v>48</v>
      </c>
      <c r="T268">
        <v>49</v>
      </c>
      <c r="U268">
        <v>45</v>
      </c>
      <c r="V268">
        <v>0</v>
      </c>
      <c r="W268">
        <f>SUM(Table_Nonpublic_enrollment[[#This Row],[PREK]:[UGS]])</f>
        <v>523</v>
      </c>
      <c r="X268">
        <f t="shared" si="4"/>
        <v>505</v>
      </c>
    </row>
    <row r="269" spans="1:24" x14ac:dyDescent="0.25">
      <c r="A269" t="s">
        <v>402</v>
      </c>
      <c r="B269" t="s">
        <v>411</v>
      </c>
      <c r="C269" t="s">
        <v>412</v>
      </c>
      <c r="D269" t="s">
        <v>11</v>
      </c>
      <c r="E269" t="s">
        <v>119</v>
      </c>
      <c r="F269">
        <v>59</v>
      </c>
      <c r="G269">
        <v>0</v>
      </c>
      <c r="H269">
        <v>19</v>
      </c>
      <c r="I269">
        <v>29</v>
      </c>
      <c r="J269">
        <v>31</v>
      </c>
      <c r="K269">
        <v>29</v>
      </c>
      <c r="L269">
        <v>22</v>
      </c>
      <c r="M269">
        <v>28</v>
      </c>
      <c r="N269">
        <v>23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f>SUM(Table_Nonpublic_enrollment[[#This Row],[PREK]:[UGS]])</f>
        <v>240</v>
      </c>
      <c r="X269">
        <f t="shared" si="4"/>
        <v>181</v>
      </c>
    </row>
    <row r="270" spans="1:24" x14ac:dyDescent="0.25">
      <c r="A270" t="s">
        <v>402</v>
      </c>
      <c r="B270" t="s">
        <v>413</v>
      </c>
      <c r="C270" t="s">
        <v>414</v>
      </c>
      <c r="D270" t="s">
        <v>11</v>
      </c>
      <c r="E270" t="s">
        <v>58</v>
      </c>
      <c r="F270">
        <v>0</v>
      </c>
      <c r="G270">
        <v>0</v>
      </c>
      <c r="H270">
        <v>19</v>
      </c>
      <c r="I270">
        <v>21</v>
      </c>
      <c r="J270">
        <v>21</v>
      </c>
      <c r="K270">
        <v>18</v>
      </c>
      <c r="L270">
        <v>23</v>
      </c>
      <c r="M270">
        <v>18</v>
      </c>
      <c r="N270">
        <v>27</v>
      </c>
      <c r="O270">
        <v>0</v>
      </c>
      <c r="P270">
        <v>24</v>
      </c>
      <c r="Q270">
        <v>19</v>
      </c>
      <c r="R270">
        <v>38</v>
      </c>
      <c r="S270">
        <v>33</v>
      </c>
      <c r="T270">
        <v>44</v>
      </c>
      <c r="U270">
        <v>23</v>
      </c>
      <c r="V270">
        <v>0</v>
      </c>
      <c r="W270">
        <f>SUM(Table_Nonpublic_enrollment[[#This Row],[PREK]:[UGS]])</f>
        <v>328</v>
      </c>
      <c r="X270">
        <f t="shared" si="4"/>
        <v>328</v>
      </c>
    </row>
    <row r="271" spans="1:24" x14ac:dyDescent="0.25">
      <c r="A271" t="s">
        <v>402</v>
      </c>
      <c r="B271" t="s">
        <v>3448</v>
      </c>
      <c r="C271" t="s">
        <v>3449</v>
      </c>
      <c r="D271" t="s">
        <v>11</v>
      </c>
      <c r="E271" t="s">
        <v>18</v>
      </c>
      <c r="F271">
        <v>2</v>
      </c>
      <c r="G271">
        <v>0</v>
      </c>
      <c r="H271">
        <v>7</v>
      </c>
      <c r="I271">
        <v>8</v>
      </c>
      <c r="J271">
        <v>6</v>
      </c>
      <c r="K271">
        <v>6</v>
      </c>
      <c r="L271">
        <v>9</v>
      </c>
      <c r="M271">
        <v>7</v>
      </c>
      <c r="N271">
        <v>3</v>
      </c>
      <c r="O271">
        <v>0</v>
      </c>
      <c r="P271">
        <v>3</v>
      </c>
      <c r="Q271">
        <v>4</v>
      </c>
      <c r="R271">
        <v>3</v>
      </c>
      <c r="S271">
        <v>4</v>
      </c>
      <c r="T271">
        <v>0</v>
      </c>
      <c r="U271">
        <v>2</v>
      </c>
      <c r="V271">
        <v>0</v>
      </c>
      <c r="W271">
        <f>SUM(Table_Nonpublic_enrollment[[#This Row],[PREK]:[UGS]])</f>
        <v>64</v>
      </c>
      <c r="X271">
        <f t="shared" si="4"/>
        <v>62</v>
      </c>
    </row>
    <row r="272" spans="1:24" x14ac:dyDescent="0.25">
      <c r="A272" t="s">
        <v>402</v>
      </c>
      <c r="B272" t="s">
        <v>415</v>
      </c>
      <c r="C272" t="s">
        <v>416</v>
      </c>
      <c r="D272" t="s">
        <v>11</v>
      </c>
      <c r="E272" t="s">
        <v>18</v>
      </c>
      <c r="F272">
        <v>0</v>
      </c>
      <c r="G272">
        <v>0</v>
      </c>
      <c r="H272">
        <v>0</v>
      </c>
      <c r="I272">
        <v>0</v>
      </c>
      <c r="J272">
        <v>3</v>
      </c>
      <c r="K272">
        <v>3</v>
      </c>
      <c r="L272">
        <v>11</v>
      </c>
      <c r="M272">
        <v>10</v>
      </c>
      <c r="N272">
        <v>17</v>
      </c>
      <c r="O272">
        <v>0</v>
      </c>
      <c r="P272">
        <v>19</v>
      </c>
      <c r="Q272">
        <v>25</v>
      </c>
      <c r="R272">
        <v>27</v>
      </c>
      <c r="S272">
        <v>20</v>
      </c>
      <c r="T272">
        <v>16</v>
      </c>
      <c r="U272">
        <v>17</v>
      </c>
      <c r="V272">
        <v>0</v>
      </c>
      <c r="W272">
        <f>SUM(Table_Nonpublic_enrollment[[#This Row],[PREK]:[UGS]])</f>
        <v>168</v>
      </c>
      <c r="X272">
        <f t="shared" si="4"/>
        <v>168</v>
      </c>
    </row>
    <row r="273" spans="1:24" x14ac:dyDescent="0.25">
      <c r="A273" t="s">
        <v>402</v>
      </c>
      <c r="B273" t="s">
        <v>417</v>
      </c>
      <c r="C273" t="s">
        <v>418</v>
      </c>
      <c r="D273" t="s">
        <v>11</v>
      </c>
      <c r="E273" t="s">
        <v>119</v>
      </c>
      <c r="F273">
        <v>22</v>
      </c>
      <c r="G273">
        <v>0</v>
      </c>
      <c r="H273">
        <v>25</v>
      </c>
      <c r="I273">
        <v>30</v>
      </c>
      <c r="J273">
        <v>30</v>
      </c>
      <c r="K273">
        <v>30</v>
      </c>
      <c r="L273">
        <v>26</v>
      </c>
      <c r="M273">
        <v>29</v>
      </c>
      <c r="N273">
        <v>22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f>SUM(Table_Nonpublic_enrollment[[#This Row],[PREK]:[UGS]])</f>
        <v>214</v>
      </c>
      <c r="X273">
        <f t="shared" si="4"/>
        <v>192</v>
      </c>
    </row>
    <row r="274" spans="1:24" x14ac:dyDescent="0.25">
      <c r="A274" t="s">
        <v>402</v>
      </c>
      <c r="B274" t="s">
        <v>419</v>
      </c>
      <c r="C274" t="s">
        <v>420</v>
      </c>
      <c r="D274" t="s">
        <v>11</v>
      </c>
      <c r="E274" t="s">
        <v>41</v>
      </c>
      <c r="F274">
        <v>32</v>
      </c>
      <c r="G274">
        <v>0</v>
      </c>
      <c r="H274">
        <v>24</v>
      </c>
      <c r="I274">
        <v>26</v>
      </c>
      <c r="J274">
        <v>17</v>
      </c>
      <c r="K274">
        <v>24</v>
      </c>
      <c r="L274">
        <v>20</v>
      </c>
      <c r="M274">
        <v>18</v>
      </c>
      <c r="N274">
        <v>14</v>
      </c>
      <c r="O274">
        <v>0</v>
      </c>
      <c r="P274">
        <v>20</v>
      </c>
      <c r="Q274">
        <v>17</v>
      </c>
      <c r="R274">
        <v>0</v>
      </c>
      <c r="S274">
        <v>0</v>
      </c>
      <c r="T274">
        <v>0</v>
      </c>
      <c r="U274">
        <v>0</v>
      </c>
      <c r="V274">
        <v>0</v>
      </c>
      <c r="W274">
        <f>SUM(Table_Nonpublic_enrollment[[#This Row],[PREK]:[UGS]])</f>
        <v>212</v>
      </c>
      <c r="X274">
        <f t="shared" si="4"/>
        <v>180</v>
      </c>
    </row>
    <row r="275" spans="1:24" x14ac:dyDescent="0.25">
      <c r="A275" t="s">
        <v>402</v>
      </c>
      <c r="B275" t="s">
        <v>421</v>
      </c>
      <c r="C275" t="s">
        <v>422</v>
      </c>
      <c r="D275" t="s">
        <v>11</v>
      </c>
      <c r="E275" t="s">
        <v>18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1</v>
      </c>
      <c r="O275">
        <v>0</v>
      </c>
      <c r="P275">
        <v>4</v>
      </c>
      <c r="Q275">
        <v>9</v>
      </c>
      <c r="R275">
        <v>33</v>
      </c>
      <c r="S275">
        <v>12</v>
      </c>
      <c r="T275">
        <v>13</v>
      </c>
      <c r="U275">
        <v>8</v>
      </c>
      <c r="V275">
        <v>0</v>
      </c>
      <c r="W275">
        <f>SUM(Table_Nonpublic_enrollment[[#This Row],[PREK]:[UGS]])</f>
        <v>80</v>
      </c>
      <c r="X275">
        <f t="shared" si="4"/>
        <v>80</v>
      </c>
    </row>
    <row r="276" spans="1:24" x14ac:dyDescent="0.25">
      <c r="A276" t="s">
        <v>402</v>
      </c>
      <c r="B276" t="s">
        <v>423</v>
      </c>
      <c r="C276" t="s">
        <v>424</v>
      </c>
      <c r="D276" t="s">
        <v>11</v>
      </c>
      <c r="E276" t="s">
        <v>18</v>
      </c>
      <c r="F276">
        <v>53</v>
      </c>
      <c r="G276">
        <v>0</v>
      </c>
      <c r="H276">
        <v>11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f>SUM(Table_Nonpublic_enrollment[[#This Row],[PREK]:[UGS]])</f>
        <v>64</v>
      </c>
      <c r="X276">
        <f t="shared" si="4"/>
        <v>11</v>
      </c>
    </row>
    <row r="277" spans="1:24" x14ac:dyDescent="0.25">
      <c r="A277" t="s">
        <v>402</v>
      </c>
      <c r="B277" t="s">
        <v>2789</v>
      </c>
      <c r="C277" t="s">
        <v>2790</v>
      </c>
      <c r="D277" t="s">
        <v>11</v>
      </c>
      <c r="E277" t="s">
        <v>119</v>
      </c>
      <c r="F277">
        <v>22</v>
      </c>
      <c r="G277">
        <v>0</v>
      </c>
      <c r="H277">
        <v>15</v>
      </c>
      <c r="I277">
        <v>14</v>
      </c>
      <c r="J277">
        <v>18</v>
      </c>
      <c r="K277">
        <v>13</v>
      </c>
      <c r="L277">
        <v>19</v>
      </c>
      <c r="M277">
        <v>18</v>
      </c>
      <c r="N277">
        <v>20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f>SUM(Table_Nonpublic_enrollment[[#This Row],[PREK]:[UGS]])</f>
        <v>139</v>
      </c>
      <c r="X277">
        <f t="shared" si="4"/>
        <v>117</v>
      </c>
    </row>
    <row r="278" spans="1:24" x14ac:dyDescent="0.25">
      <c r="A278" t="s">
        <v>402</v>
      </c>
      <c r="B278" t="s">
        <v>425</v>
      </c>
      <c r="C278" t="s">
        <v>426</v>
      </c>
      <c r="D278" t="s">
        <v>11</v>
      </c>
      <c r="E278" t="s">
        <v>119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20</v>
      </c>
      <c r="Q278">
        <v>31</v>
      </c>
      <c r="R278">
        <v>55</v>
      </c>
      <c r="S278">
        <v>68</v>
      </c>
      <c r="T278">
        <v>68</v>
      </c>
      <c r="U278">
        <v>49</v>
      </c>
      <c r="V278">
        <v>0</v>
      </c>
      <c r="W278">
        <f>SUM(Table_Nonpublic_enrollment[[#This Row],[PREK]:[UGS]])</f>
        <v>291</v>
      </c>
      <c r="X278">
        <f t="shared" si="4"/>
        <v>291</v>
      </c>
    </row>
    <row r="279" spans="1:24" x14ac:dyDescent="0.25">
      <c r="A279" t="s">
        <v>402</v>
      </c>
      <c r="B279" t="s">
        <v>2749</v>
      </c>
      <c r="C279" t="s">
        <v>2750</v>
      </c>
      <c r="D279" t="s">
        <v>11</v>
      </c>
      <c r="E279" t="s">
        <v>21</v>
      </c>
      <c r="F279">
        <v>0</v>
      </c>
      <c r="G279">
        <v>0</v>
      </c>
      <c r="H279">
        <v>9</v>
      </c>
      <c r="I279">
        <v>9</v>
      </c>
      <c r="J279">
        <v>11</v>
      </c>
      <c r="K279">
        <v>7</v>
      </c>
      <c r="L279">
        <v>11</v>
      </c>
      <c r="M279">
        <v>10</v>
      </c>
      <c r="N279">
        <v>9</v>
      </c>
      <c r="O279">
        <v>0</v>
      </c>
      <c r="P279">
        <v>8</v>
      </c>
      <c r="Q279">
        <v>9</v>
      </c>
      <c r="R279">
        <v>0</v>
      </c>
      <c r="S279">
        <v>0</v>
      </c>
      <c r="T279">
        <v>0</v>
      </c>
      <c r="U279">
        <v>0</v>
      </c>
      <c r="V279">
        <v>0</v>
      </c>
      <c r="W279">
        <f>SUM(Table_Nonpublic_enrollment[[#This Row],[PREK]:[UGS]])</f>
        <v>83</v>
      </c>
      <c r="X279">
        <f t="shared" si="4"/>
        <v>83</v>
      </c>
    </row>
    <row r="280" spans="1:24" x14ac:dyDescent="0.25">
      <c r="A280" t="s">
        <v>402</v>
      </c>
      <c r="B280" t="s">
        <v>427</v>
      </c>
      <c r="C280" t="s">
        <v>428</v>
      </c>
      <c r="D280" t="s">
        <v>11</v>
      </c>
      <c r="E280" t="s">
        <v>91</v>
      </c>
      <c r="F280">
        <v>3</v>
      </c>
      <c r="G280">
        <v>0</v>
      </c>
      <c r="H280">
        <v>3</v>
      </c>
      <c r="I280">
        <v>4</v>
      </c>
      <c r="J280">
        <v>4</v>
      </c>
      <c r="K280">
        <v>4</v>
      </c>
      <c r="L280">
        <v>3</v>
      </c>
      <c r="M280">
        <v>3</v>
      </c>
      <c r="N280">
        <v>2</v>
      </c>
      <c r="O280">
        <v>0</v>
      </c>
      <c r="P280">
        <v>4</v>
      </c>
      <c r="Q280">
        <v>2</v>
      </c>
      <c r="R280">
        <v>0</v>
      </c>
      <c r="S280">
        <v>0</v>
      </c>
      <c r="T280">
        <v>0</v>
      </c>
      <c r="U280">
        <v>0</v>
      </c>
      <c r="V280">
        <v>0</v>
      </c>
      <c r="W280">
        <f>SUM(Table_Nonpublic_enrollment[[#This Row],[PREK]:[UGS]])</f>
        <v>32</v>
      </c>
      <c r="X280">
        <f t="shared" si="4"/>
        <v>29</v>
      </c>
    </row>
    <row r="281" spans="1:24" x14ac:dyDescent="0.25">
      <c r="A281" t="s">
        <v>402</v>
      </c>
      <c r="B281" t="s">
        <v>429</v>
      </c>
      <c r="C281" t="s">
        <v>430</v>
      </c>
      <c r="D281" t="s">
        <v>11</v>
      </c>
      <c r="E281" t="s">
        <v>119</v>
      </c>
      <c r="F281">
        <v>67</v>
      </c>
      <c r="G281">
        <v>0</v>
      </c>
      <c r="H281">
        <v>35</v>
      </c>
      <c r="I281">
        <v>21</v>
      </c>
      <c r="J281">
        <v>19</v>
      </c>
      <c r="K281">
        <v>23</v>
      </c>
      <c r="L281">
        <v>12</v>
      </c>
      <c r="M281">
        <v>20</v>
      </c>
      <c r="N281">
        <v>15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f>SUM(Table_Nonpublic_enrollment[[#This Row],[PREK]:[UGS]])</f>
        <v>212</v>
      </c>
      <c r="X281">
        <f t="shared" si="4"/>
        <v>145</v>
      </c>
    </row>
    <row r="282" spans="1:24" x14ac:dyDescent="0.25">
      <c r="A282" t="s">
        <v>402</v>
      </c>
      <c r="B282" t="s">
        <v>3473</v>
      </c>
      <c r="C282" t="s">
        <v>3449</v>
      </c>
      <c r="D282" t="s">
        <v>11</v>
      </c>
      <c r="E282" t="s">
        <v>18</v>
      </c>
      <c r="F282">
        <v>2</v>
      </c>
      <c r="G282">
        <v>0</v>
      </c>
      <c r="H282">
        <v>7</v>
      </c>
      <c r="I282">
        <v>8</v>
      </c>
      <c r="J282">
        <v>6</v>
      </c>
      <c r="K282">
        <v>6</v>
      </c>
      <c r="L282">
        <v>9</v>
      </c>
      <c r="M282">
        <v>7</v>
      </c>
      <c r="N282">
        <v>3</v>
      </c>
      <c r="O282">
        <v>0</v>
      </c>
      <c r="P282">
        <v>3</v>
      </c>
      <c r="Q282">
        <v>4</v>
      </c>
      <c r="R282">
        <v>3</v>
      </c>
      <c r="S282">
        <v>4</v>
      </c>
      <c r="T282">
        <v>0</v>
      </c>
      <c r="U282">
        <v>2</v>
      </c>
      <c r="V282">
        <v>0</v>
      </c>
      <c r="W282">
        <f>SUM(Table_Nonpublic_enrollment[[#This Row],[PREK]:[UGS]])</f>
        <v>64</v>
      </c>
      <c r="X282">
        <f t="shared" si="4"/>
        <v>62</v>
      </c>
    </row>
    <row r="283" spans="1:24" x14ac:dyDescent="0.25">
      <c r="A283" t="s">
        <v>402</v>
      </c>
      <c r="B283" t="s">
        <v>431</v>
      </c>
      <c r="C283" t="s">
        <v>432</v>
      </c>
      <c r="D283" t="s">
        <v>11</v>
      </c>
      <c r="E283" t="s">
        <v>41</v>
      </c>
      <c r="F283">
        <v>0</v>
      </c>
      <c r="G283">
        <v>0</v>
      </c>
      <c r="H283">
        <v>8</v>
      </c>
      <c r="I283">
        <v>10</v>
      </c>
      <c r="J283">
        <v>8</v>
      </c>
      <c r="K283">
        <v>8</v>
      </c>
      <c r="L283">
        <v>13</v>
      </c>
      <c r="M283">
        <v>12</v>
      </c>
      <c r="N283">
        <v>18</v>
      </c>
      <c r="O283">
        <v>0</v>
      </c>
      <c r="P283">
        <v>10</v>
      </c>
      <c r="Q283">
        <v>15</v>
      </c>
      <c r="R283">
        <v>25</v>
      </c>
      <c r="S283">
        <v>24</v>
      </c>
      <c r="T283">
        <v>15</v>
      </c>
      <c r="U283">
        <v>29</v>
      </c>
      <c r="V283">
        <v>0</v>
      </c>
      <c r="W283">
        <f>SUM(Table_Nonpublic_enrollment[[#This Row],[PREK]:[UGS]])</f>
        <v>195</v>
      </c>
      <c r="X283">
        <f t="shared" si="4"/>
        <v>195</v>
      </c>
    </row>
    <row r="284" spans="1:24" x14ac:dyDescent="0.25">
      <c r="A284" t="s">
        <v>402</v>
      </c>
      <c r="B284" t="s">
        <v>444</v>
      </c>
      <c r="C284" t="s">
        <v>445</v>
      </c>
      <c r="D284" t="s">
        <v>11</v>
      </c>
      <c r="E284" t="s">
        <v>24</v>
      </c>
      <c r="F284">
        <v>85</v>
      </c>
      <c r="G284">
        <v>3</v>
      </c>
      <c r="H284">
        <v>16</v>
      </c>
      <c r="I284">
        <v>19</v>
      </c>
      <c r="J284">
        <v>15</v>
      </c>
      <c r="K284">
        <v>9</v>
      </c>
      <c r="L284">
        <v>10</v>
      </c>
      <c r="M284">
        <v>10</v>
      </c>
      <c r="N284">
        <v>12</v>
      </c>
      <c r="O284">
        <v>0</v>
      </c>
      <c r="P284">
        <v>4</v>
      </c>
      <c r="Q284">
        <v>8</v>
      </c>
      <c r="R284">
        <v>0</v>
      </c>
      <c r="S284">
        <v>0</v>
      </c>
      <c r="T284">
        <v>0</v>
      </c>
      <c r="U284">
        <v>0</v>
      </c>
      <c r="V284">
        <v>0</v>
      </c>
      <c r="W284">
        <f>SUM(Table_Nonpublic_enrollment[[#This Row],[PREK]:[UGS]])</f>
        <v>191</v>
      </c>
      <c r="X284">
        <f t="shared" si="4"/>
        <v>106</v>
      </c>
    </row>
    <row r="285" spans="1:24" x14ac:dyDescent="0.25">
      <c r="A285" t="s">
        <v>402</v>
      </c>
      <c r="B285" t="s">
        <v>433</v>
      </c>
      <c r="C285" t="s">
        <v>363</v>
      </c>
      <c r="D285" t="s">
        <v>11</v>
      </c>
      <c r="E285" t="s">
        <v>119</v>
      </c>
      <c r="F285">
        <v>48</v>
      </c>
      <c r="G285">
        <v>0</v>
      </c>
      <c r="H285">
        <v>32</v>
      </c>
      <c r="I285">
        <v>38</v>
      </c>
      <c r="J285">
        <v>38</v>
      </c>
      <c r="K285">
        <v>35</v>
      </c>
      <c r="L285">
        <v>30</v>
      </c>
      <c r="M285">
        <v>31</v>
      </c>
      <c r="N285">
        <v>34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f>SUM(Table_Nonpublic_enrollment[[#This Row],[PREK]:[UGS]])</f>
        <v>286</v>
      </c>
      <c r="X285">
        <f t="shared" si="4"/>
        <v>238</v>
      </c>
    </row>
    <row r="286" spans="1:24" x14ac:dyDescent="0.25">
      <c r="A286" t="s">
        <v>402</v>
      </c>
      <c r="B286" t="s">
        <v>434</v>
      </c>
      <c r="C286" t="s">
        <v>435</v>
      </c>
      <c r="D286" t="s">
        <v>11</v>
      </c>
      <c r="E286" t="s">
        <v>119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42</v>
      </c>
      <c r="O286">
        <v>0</v>
      </c>
      <c r="P286">
        <v>92</v>
      </c>
      <c r="Q286">
        <v>92</v>
      </c>
      <c r="R286">
        <v>131</v>
      </c>
      <c r="S286">
        <v>113</v>
      </c>
      <c r="T286">
        <v>133</v>
      </c>
      <c r="U286">
        <v>131</v>
      </c>
      <c r="V286">
        <v>0</v>
      </c>
      <c r="W286">
        <f>SUM(Table_Nonpublic_enrollment[[#This Row],[PREK]:[UGS]])</f>
        <v>734</v>
      </c>
      <c r="X286">
        <f t="shared" si="4"/>
        <v>734</v>
      </c>
    </row>
    <row r="287" spans="1:24" x14ac:dyDescent="0.25">
      <c r="A287" t="s">
        <v>402</v>
      </c>
      <c r="B287" t="s">
        <v>436</v>
      </c>
      <c r="C287" t="s">
        <v>437</v>
      </c>
      <c r="D287" t="s">
        <v>11</v>
      </c>
      <c r="E287" t="s">
        <v>41</v>
      </c>
      <c r="F287">
        <v>0</v>
      </c>
      <c r="G287">
        <v>0</v>
      </c>
      <c r="H287">
        <v>15</v>
      </c>
      <c r="I287">
        <v>13</v>
      </c>
      <c r="J287">
        <v>6</v>
      </c>
      <c r="K287">
        <v>16</v>
      </c>
      <c r="L287">
        <v>13</v>
      </c>
      <c r="M287">
        <v>17</v>
      </c>
      <c r="N287">
        <v>18</v>
      </c>
      <c r="O287">
        <v>0</v>
      </c>
      <c r="P287">
        <v>26</v>
      </c>
      <c r="Q287">
        <v>24</v>
      </c>
      <c r="R287">
        <v>29</v>
      </c>
      <c r="S287">
        <v>37</v>
      </c>
      <c r="T287">
        <v>42</v>
      </c>
      <c r="U287">
        <v>26</v>
      </c>
      <c r="V287">
        <v>0</v>
      </c>
      <c r="W287">
        <f>SUM(Table_Nonpublic_enrollment[[#This Row],[PREK]:[UGS]])</f>
        <v>282</v>
      </c>
      <c r="X287">
        <f t="shared" si="4"/>
        <v>282</v>
      </c>
    </row>
    <row r="288" spans="1:24" x14ac:dyDescent="0.25">
      <c r="A288" t="s">
        <v>402</v>
      </c>
      <c r="B288" t="s">
        <v>3288</v>
      </c>
      <c r="C288" t="s">
        <v>3289</v>
      </c>
      <c r="D288" t="s">
        <v>11</v>
      </c>
      <c r="E288" t="s">
        <v>41</v>
      </c>
      <c r="F288">
        <v>3</v>
      </c>
      <c r="G288">
        <v>2</v>
      </c>
      <c r="H288">
        <v>1</v>
      </c>
      <c r="I288">
        <v>4</v>
      </c>
      <c r="J288">
        <v>4</v>
      </c>
      <c r="K288">
        <v>1</v>
      </c>
      <c r="L288">
        <v>1</v>
      </c>
      <c r="M288">
        <v>0</v>
      </c>
      <c r="N288">
        <v>5</v>
      </c>
      <c r="O288">
        <v>0</v>
      </c>
      <c r="P288">
        <v>0</v>
      </c>
      <c r="Q288">
        <v>0</v>
      </c>
      <c r="R288">
        <v>9</v>
      </c>
      <c r="S288">
        <v>2</v>
      </c>
      <c r="T288">
        <v>4</v>
      </c>
      <c r="U288">
        <v>4</v>
      </c>
      <c r="V288">
        <v>0</v>
      </c>
      <c r="W288">
        <f>SUM(Table_Nonpublic_enrollment[[#This Row],[PREK]:[UGS]])</f>
        <v>40</v>
      </c>
      <c r="X288">
        <f t="shared" si="4"/>
        <v>37</v>
      </c>
    </row>
    <row r="289" spans="1:24" x14ac:dyDescent="0.25">
      <c r="A289" t="s">
        <v>402</v>
      </c>
      <c r="B289" t="s">
        <v>438</v>
      </c>
      <c r="C289" t="s">
        <v>439</v>
      </c>
      <c r="D289" t="s">
        <v>11</v>
      </c>
      <c r="E289" t="s">
        <v>18</v>
      </c>
      <c r="F289">
        <v>60</v>
      </c>
      <c r="G289">
        <v>24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f>SUM(Table_Nonpublic_enrollment[[#This Row],[PREK]:[UGS]])</f>
        <v>84</v>
      </c>
      <c r="X289">
        <f t="shared" si="4"/>
        <v>24</v>
      </c>
    </row>
    <row r="290" spans="1:24" x14ac:dyDescent="0.25">
      <c r="A290" t="s">
        <v>402</v>
      </c>
      <c r="B290" t="s">
        <v>3298</v>
      </c>
      <c r="C290" t="s">
        <v>3299</v>
      </c>
      <c r="D290" t="s">
        <v>11</v>
      </c>
      <c r="E290" t="s">
        <v>18</v>
      </c>
      <c r="F290">
        <v>3</v>
      </c>
      <c r="G290">
        <v>0</v>
      </c>
      <c r="H290">
        <v>10</v>
      </c>
      <c r="I290">
        <v>11</v>
      </c>
      <c r="J290">
        <v>12</v>
      </c>
      <c r="K290">
        <v>15</v>
      </c>
      <c r="L290">
        <v>21</v>
      </c>
      <c r="M290">
        <v>10</v>
      </c>
      <c r="N290">
        <v>14</v>
      </c>
      <c r="O290">
        <v>1</v>
      </c>
      <c r="P290">
        <v>6</v>
      </c>
      <c r="Q290">
        <v>6</v>
      </c>
      <c r="R290">
        <v>4</v>
      </c>
      <c r="S290">
        <v>2</v>
      </c>
      <c r="T290">
        <v>0</v>
      </c>
      <c r="U290">
        <v>0</v>
      </c>
      <c r="V290">
        <v>1</v>
      </c>
      <c r="W290">
        <f>SUM(Table_Nonpublic_enrollment[[#This Row],[PREK]:[UGS]])</f>
        <v>116</v>
      </c>
      <c r="X290">
        <f t="shared" si="4"/>
        <v>113</v>
      </c>
    </row>
    <row r="291" spans="1:24" x14ac:dyDescent="0.25">
      <c r="A291" t="s">
        <v>402</v>
      </c>
      <c r="B291" t="s">
        <v>440</v>
      </c>
      <c r="C291" t="s">
        <v>441</v>
      </c>
      <c r="D291" t="s">
        <v>11</v>
      </c>
      <c r="E291" t="s">
        <v>119</v>
      </c>
      <c r="F291">
        <v>68</v>
      </c>
      <c r="G291">
        <v>0</v>
      </c>
      <c r="H291">
        <v>47</v>
      </c>
      <c r="I291">
        <v>33</v>
      </c>
      <c r="J291">
        <v>32</v>
      </c>
      <c r="K291">
        <v>30</v>
      </c>
      <c r="L291">
        <v>36</v>
      </c>
      <c r="M291">
        <v>36</v>
      </c>
      <c r="N291">
        <v>29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f>SUM(Table_Nonpublic_enrollment[[#This Row],[PREK]:[UGS]])</f>
        <v>311</v>
      </c>
      <c r="X291">
        <f t="shared" si="4"/>
        <v>243</v>
      </c>
    </row>
    <row r="292" spans="1:24" x14ac:dyDescent="0.25">
      <c r="A292" t="s">
        <v>402</v>
      </c>
      <c r="B292" t="s">
        <v>3352</v>
      </c>
      <c r="C292" t="s">
        <v>3353</v>
      </c>
      <c r="D292" t="s">
        <v>11</v>
      </c>
      <c r="E292" t="s">
        <v>119</v>
      </c>
      <c r="F292">
        <v>54</v>
      </c>
      <c r="G292">
        <v>0</v>
      </c>
      <c r="H292">
        <v>26</v>
      </c>
      <c r="I292">
        <v>14</v>
      </c>
      <c r="J292">
        <v>5</v>
      </c>
      <c r="K292">
        <v>8</v>
      </c>
      <c r="L292">
        <v>6</v>
      </c>
      <c r="M292">
        <v>7</v>
      </c>
      <c r="N292">
        <v>3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f>SUM(Table_Nonpublic_enrollment[[#This Row],[PREK]:[UGS]])</f>
        <v>123</v>
      </c>
      <c r="X292">
        <f t="shared" si="4"/>
        <v>69</v>
      </c>
    </row>
    <row r="293" spans="1:24" x14ac:dyDescent="0.25">
      <c r="A293" t="s">
        <v>402</v>
      </c>
      <c r="B293" t="s">
        <v>442</v>
      </c>
      <c r="C293" t="s">
        <v>443</v>
      </c>
      <c r="D293" t="s">
        <v>11</v>
      </c>
      <c r="E293" t="s">
        <v>18</v>
      </c>
      <c r="F293">
        <v>27</v>
      </c>
      <c r="G293">
        <v>0</v>
      </c>
      <c r="H293">
        <v>26</v>
      </c>
      <c r="I293">
        <v>21</v>
      </c>
      <c r="J293">
        <v>29</v>
      </c>
      <c r="K293">
        <v>20</v>
      </c>
      <c r="L293">
        <v>16</v>
      </c>
      <c r="M293">
        <v>34</v>
      </c>
      <c r="N293">
        <v>21</v>
      </c>
      <c r="O293">
        <v>0</v>
      </c>
      <c r="P293">
        <v>23</v>
      </c>
      <c r="Q293">
        <v>29</v>
      </c>
      <c r="R293">
        <v>37</v>
      </c>
      <c r="S293">
        <v>27</v>
      </c>
      <c r="T293">
        <v>40</v>
      </c>
      <c r="U293">
        <v>47</v>
      </c>
      <c r="V293">
        <v>0</v>
      </c>
      <c r="W293">
        <f>SUM(Table_Nonpublic_enrollment[[#This Row],[PREK]:[UGS]])</f>
        <v>397</v>
      </c>
      <c r="X293">
        <f t="shared" si="4"/>
        <v>370</v>
      </c>
    </row>
    <row r="294" spans="1:24" x14ac:dyDescent="0.25">
      <c r="A294" t="s">
        <v>402</v>
      </c>
      <c r="B294" t="s">
        <v>3112</v>
      </c>
      <c r="C294" t="s">
        <v>3113</v>
      </c>
      <c r="D294" t="s">
        <v>11</v>
      </c>
      <c r="E294" t="s">
        <v>119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7</v>
      </c>
      <c r="N294">
        <v>17</v>
      </c>
      <c r="O294">
        <v>0</v>
      </c>
      <c r="P294">
        <v>18</v>
      </c>
      <c r="Q294">
        <v>15</v>
      </c>
      <c r="R294">
        <v>0</v>
      </c>
      <c r="S294">
        <v>0</v>
      </c>
      <c r="T294">
        <v>0</v>
      </c>
      <c r="U294">
        <v>0</v>
      </c>
      <c r="V294">
        <v>0</v>
      </c>
      <c r="W294">
        <f>SUM(Table_Nonpublic_enrollment[[#This Row],[PREK]:[UGS]])</f>
        <v>57</v>
      </c>
      <c r="X294">
        <f t="shared" si="4"/>
        <v>57</v>
      </c>
    </row>
    <row r="295" spans="1:24" x14ac:dyDescent="0.25">
      <c r="A295" t="s">
        <v>402</v>
      </c>
      <c r="B295" t="s">
        <v>446</v>
      </c>
      <c r="C295" t="s">
        <v>447</v>
      </c>
      <c r="D295" t="s">
        <v>11</v>
      </c>
      <c r="E295" t="s">
        <v>119</v>
      </c>
      <c r="F295">
        <v>47</v>
      </c>
      <c r="G295">
        <v>0</v>
      </c>
      <c r="H295">
        <v>47</v>
      </c>
      <c r="I295">
        <v>31</v>
      </c>
      <c r="J295">
        <v>41</v>
      </c>
      <c r="K295">
        <v>36</v>
      </c>
      <c r="L295">
        <v>39</v>
      </c>
      <c r="M295">
        <v>32</v>
      </c>
      <c r="N295">
        <v>20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f>SUM(Table_Nonpublic_enrollment[[#This Row],[PREK]:[UGS]])</f>
        <v>293</v>
      </c>
      <c r="X295">
        <f t="shared" si="4"/>
        <v>246</v>
      </c>
    </row>
    <row r="296" spans="1:24" x14ac:dyDescent="0.25">
      <c r="A296" t="s">
        <v>402</v>
      </c>
      <c r="B296" t="s">
        <v>448</v>
      </c>
      <c r="C296" t="s">
        <v>449</v>
      </c>
      <c r="D296" t="s">
        <v>11</v>
      </c>
      <c r="E296" t="s">
        <v>119</v>
      </c>
      <c r="F296">
        <v>42</v>
      </c>
      <c r="G296">
        <v>0</v>
      </c>
      <c r="H296">
        <v>30</v>
      </c>
      <c r="I296">
        <v>27</v>
      </c>
      <c r="J296">
        <v>19</v>
      </c>
      <c r="K296">
        <v>21</v>
      </c>
      <c r="L296">
        <v>21</v>
      </c>
      <c r="M296">
        <v>23</v>
      </c>
      <c r="N296">
        <v>23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f>SUM(Table_Nonpublic_enrollment[[#This Row],[PREK]:[UGS]])</f>
        <v>206</v>
      </c>
      <c r="X296">
        <f t="shared" si="4"/>
        <v>164</v>
      </c>
    </row>
    <row r="297" spans="1:24" x14ac:dyDescent="0.25">
      <c r="A297" t="s">
        <v>402</v>
      </c>
      <c r="B297" t="s">
        <v>450</v>
      </c>
      <c r="C297" t="s">
        <v>451</v>
      </c>
      <c r="D297" t="s">
        <v>11</v>
      </c>
      <c r="E297" t="s">
        <v>119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89</v>
      </c>
      <c r="Q297">
        <v>92</v>
      </c>
      <c r="R297">
        <v>143</v>
      </c>
      <c r="S297">
        <v>167</v>
      </c>
      <c r="T297">
        <v>162</v>
      </c>
      <c r="U297">
        <v>141</v>
      </c>
      <c r="V297">
        <v>0</v>
      </c>
      <c r="W297">
        <f>SUM(Table_Nonpublic_enrollment[[#This Row],[PREK]:[UGS]])</f>
        <v>794</v>
      </c>
      <c r="X297">
        <f t="shared" si="4"/>
        <v>794</v>
      </c>
    </row>
    <row r="298" spans="1:24" x14ac:dyDescent="0.25">
      <c r="A298" t="s">
        <v>402</v>
      </c>
      <c r="B298" t="s">
        <v>452</v>
      </c>
      <c r="C298" t="s">
        <v>453</v>
      </c>
      <c r="D298" t="s">
        <v>11</v>
      </c>
      <c r="E298" t="s">
        <v>21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13</v>
      </c>
      <c r="S298">
        <v>14</v>
      </c>
      <c r="T298">
        <v>12</v>
      </c>
      <c r="U298">
        <v>9</v>
      </c>
      <c r="V298">
        <v>0</v>
      </c>
      <c r="W298">
        <f>SUM(Table_Nonpublic_enrollment[[#This Row],[PREK]:[UGS]])</f>
        <v>48</v>
      </c>
      <c r="X298">
        <f t="shared" si="4"/>
        <v>48</v>
      </c>
    </row>
    <row r="299" spans="1:24" x14ac:dyDescent="0.25">
      <c r="A299" t="s">
        <v>402</v>
      </c>
      <c r="B299" t="s">
        <v>2877</v>
      </c>
      <c r="C299" t="s">
        <v>2878</v>
      </c>
      <c r="D299" t="s">
        <v>11</v>
      </c>
      <c r="E299" t="s">
        <v>18</v>
      </c>
      <c r="F299">
        <v>9</v>
      </c>
      <c r="G299">
        <v>0</v>
      </c>
      <c r="H299">
        <v>3</v>
      </c>
      <c r="I299">
        <v>0</v>
      </c>
      <c r="J299">
        <v>5</v>
      </c>
      <c r="K299">
        <v>1</v>
      </c>
      <c r="L299">
        <v>2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f>SUM(Table_Nonpublic_enrollment[[#This Row],[PREK]:[UGS]])</f>
        <v>20</v>
      </c>
      <c r="X299">
        <f t="shared" si="4"/>
        <v>11</v>
      </c>
    </row>
    <row r="300" spans="1:24" x14ac:dyDescent="0.25">
      <c r="A300" t="s">
        <v>402</v>
      </c>
      <c r="B300" t="s">
        <v>2946</v>
      </c>
      <c r="C300" t="s">
        <v>2947</v>
      </c>
      <c r="D300" t="s">
        <v>11</v>
      </c>
      <c r="E300" t="s">
        <v>18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2</v>
      </c>
      <c r="O300">
        <v>0</v>
      </c>
      <c r="P300">
        <v>1</v>
      </c>
      <c r="Q300">
        <v>4</v>
      </c>
      <c r="R300">
        <v>0</v>
      </c>
      <c r="S300">
        <v>0</v>
      </c>
      <c r="T300">
        <v>0</v>
      </c>
      <c r="U300">
        <v>0</v>
      </c>
      <c r="V300">
        <v>0</v>
      </c>
      <c r="W300">
        <f>SUM(Table_Nonpublic_enrollment[[#This Row],[PREK]:[UGS]])</f>
        <v>7</v>
      </c>
      <c r="X300">
        <f t="shared" si="4"/>
        <v>7</v>
      </c>
    </row>
    <row r="301" spans="1:24" x14ac:dyDescent="0.25">
      <c r="A301" t="s">
        <v>402</v>
      </c>
      <c r="B301" t="s">
        <v>454</v>
      </c>
      <c r="C301" t="s">
        <v>455</v>
      </c>
      <c r="D301" t="s">
        <v>11</v>
      </c>
      <c r="E301" t="s">
        <v>18</v>
      </c>
      <c r="F301">
        <v>15</v>
      </c>
      <c r="G301">
        <v>0</v>
      </c>
      <c r="H301">
        <v>5</v>
      </c>
      <c r="I301">
        <v>6</v>
      </c>
      <c r="J301">
        <v>4</v>
      </c>
      <c r="K301">
        <v>7</v>
      </c>
      <c r="L301">
        <v>5</v>
      </c>
      <c r="M301">
        <v>7</v>
      </c>
      <c r="N301">
        <v>3</v>
      </c>
      <c r="O301">
        <v>4</v>
      </c>
      <c r="P301">
        <v>7</v>
      </c>
      <c r="Q301">
        <v>7</v>
      </c>
      <c r="R301">
        <v>1</v>
      </c>
      <c r="S301">
        <v>4</v>
      </c>
      <c r="T301">
        <v>3</v>
      </c>
      <c r="U301">
        <v>0</v>
      </c>
      <c r="V301">
        <v>15</v>
      </c>
      <c r="W301">
        <f>SUM(Table_Nonpublic_enrollment[[#This Row],[PREK]:[UGS]])</f>
        <v>93</v>
      </c>
      <c r="X301">
        <f t="shared" si="4"/>
        <v>78</v>
      </c>
    </row>
    <row r="302" spans="1:24" x14ac:dyDescent="0.25">
      <c r="A302" t="s">
        <v>402</v>
      </c>
      <c r="B302" t="s">
        <v>460</v>
      </c>
      <c r="C302" t="s">
        <v>461</v>
      </c>
      <c r="D302" t="s">
        <v>11</v>
      </c>
      <c r="E302" t="s">
        <v>18</v>
      </c>
      <c r="F302">
        <v>41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185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162</v>
      </c>
      <c r="W302">
        <f>SUM(Table_Nonpublic_enrollment[[#This Row],[PREK]:[UGS]])</f>
        <v>388</v>
      </c>
      <c r="X302">
        <f t="shared" si="4"/>
        <v>347</v>
      </c>
    </row>
    <row r="303" spans="1:24" x14ac:dyDescent="0.25">
      <c r="A303" t="s">
        <v>402</v>
      </c>
      <c r="B303" t="s">
        <v>464</v>
      </c>
      <c r="C303" t="s">
        <v>465</v>
      </c>
      <c r="D303" t="s">
        <v>11</v>
      </c>
      <c r="E303" t="s">
        <v>18</v>
      </c>
      <c r="F303">
        <v>0</v>
      </c>
      <c r="G303">
        <v>0</v>
      </c>
      <c r="H303">
        <v>0</v>
      </c>
      <c r="I303">
        <v>1</v>
      </c>
      <c r="J303">
        <v>1</v>
      </c>
      <c r="K303">
        <v>1</v>
      </c>
      <c r="L303">
        <v>1</v>
      </c>
      <c r="M303">
        <v>2</v>
      </c>
      <c r="N303">
        <v>4</v>
      </c>
      <c r="O303">
        <v>0</v>
      </c>
      <c r="P303">
        <v>4</v>
      </c>
      <c r="Q303">
        <v>14</v>
      </c>
      <c r="R303">
        <v>26</v>
      </c>
      <c r="S303">
        <v>15</v>
      </c>
      <c r="T303">
        <v>10</v>
      </c>
      <c r="U303">
        <v>5</v>
      </c>
      <c r="V303">
        <v>0</v>
      </c>
      <c r="W303">
        <f>SUM(Table_Nonpublic_enrollment[[#This Row],[PREK]:[UGS]])</f>
        <v>84</v>
      </c>
      <c r="X303">
        <f t="shared" si="4"/>
        <v>84</v>
      </c>
    </row>
    <row r="304" spans="1:24" x14ac:dyDescent="0.25">
      <c r="A304" t="s">
        <v>402</v>
      </c>
      <c r="B304" t="s">
        <v>456</v>
      </c>
      <c r="C304" t="s">
        <v>457</v>
      </c>
      <c r="D304" t="s">
        <v>11</v>
      </c>
      <c r="E304" t="s">
        <v>18</v>
      </c>
      <c r="F304">
        <v>5</v>
      </c>
      <c r="G304">
        <v>0</v>
      </c>
      <c r="H304">
        <v>5</v>
      </c>
      <c r="I304">
        <v>6</v>
      </c>
      <c r="J304">
        <v>4</v>
      </c>
      <c r="K304">
        <v>7</v>
      </c>
      <c r="L304">
        <v>3</v>
      </c>
      <c r="M304">
        <v>3</v>
      </c>
      <c r="N304">
        <v>4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f>SUM(Table_Nonpublic_enrollment[[#This Row],[PREK]:[UGS]])</f>
        <v>37</v>
      </c>
      <c r="X304">
        <f t="shared" si="4"/>
        <v>32</v>
      </c>
    </row>
    <row r="305" spans="1:24" x14ac:dyDescent="0.25">
      <c r="A305" t="s">
        <v>402</v>
      </c>
      <c r="B305" t="s">
        <v>458</v>
      </c>
      <c r="C305" t="s">
        <v>459</v>
      </c>
      <c r="D305" t="s">
        <v>11</v>
      </c>
      <c r="E305" t="s">
        <v>119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32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84</v>
      </c>
      <c r="W305">
        <f>SUM(Table_Nonpublic_enrollment[[#This Row],[PREK]:[UGS]])</f>
        <v>116</v>
      </c>
      <c r="X305">
        <f t="shared" si="4"/>
        <v>116</v>
      </c>
    </row>
    <row r="306" spans="1:24" x14ac:dyDescent="0.25">
      <c r="A306" t="s">
        <v>402</v>
      </c>
      <c r="B306" t="s">
        <v>462</v>
      </c>
      <c r="C306" t="s">
        <v>463</v>
      </c>
      <c r="D306" t="s">
        <v>11</v>
      </c>
      <c r="E306" t="s">
        <v>24</v>
      </c>
      <c r="F306">
        <v>48</v>
      </c>
      <c r="G306">
        <v>0</v>
      </c>
      <c r="H306">
        <v>20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f>SUM(Table_Nonpublic_enrollment[[#This Row],[PREK]:[UGS]])</f>
        <v>68</v>
      </c>
      <c r="X306">
        <f t="shared" si="4"/>
        <v>20</v>
      </c>
    </row>
    <row r="307" spans="1:24" x14ac:dyDescent="0.25">
      <c r="A307" t="s">
        <v>402</v>
      </c>
      <c r="B307" t="s">
        <v>466</v>
      </c>
      <c r="C307" t="s">
        <v>467</v>
      </c>
      <c r="D307" t="s">
        <v>11</v>
      </c>
      <c r="E307" t="s">
        <v>18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4</v>
      </c>
      <c r="N307">
        <v>6</v>
      </c>
      <c r="O307">
        <v>0</v>
      </c>
      <c r="P307">
        <v>10</v>
      </c>
      <c r="Q307">
        <v>14</v>
      </c>
      <c r="R307">
        <v>23</v>
      </c>
      <c r="S307">
        <v>18</v>
      </c>
      <c r="T307">
        <v>22</v>
      </c>
      <c r="U307">
        <v>22</v>
      </c>
      <c r="V307">
        <v>0</v>
      </c>
      <c r="W307">
        <f>SUM(Table_Nonpublic_enrollment[[#This Row],[PREK]:[UGS]])</f>
        <v>119</v>
      </c>
      <c r="X307">
        <f t="shared" si="4"/>
        <v>119</v>
      </c>
    </row>
    <row r="308" spans="1:24" x14ac:dyDescent="0.25">
      <c r="A308" t="s">
        <v>402</v>
      </c>
      <c r="B308" t="s">
        <v>468</v>
      </c>
      <c r="C308" t="s">
        <v>469</v>
      </c>
      <c r="D308" t="s">
        <v>11</v>
      </c>
      <c r="E308" t="s">
        <v>41</v>
      </c>
      <c r="F308">
        <v>7</v>
      </c>
      <c r="G308">
        <v>0</v>
      </c>
      <c r="H308">
        <v>8</v>
      </c>
      <c r="I308">
        <v>8</v>
      </c>
      <c r="J308">
        <v>5</v>
      </c>
      <c r="K308">
        <v>4</v>
      </c>
      <c r="L308">
        <v>3</v>
      </c>
      <c r="M308">
        <v>3</v>
      </c>
      <c r="N308">
        <v>4</v>
      </c>
      <c r="O308">
        <v>0</v>
      </c>
      <c r="P308">
        <v>2</v>
      </c>
      <c r="Q308">
        <v>5</v>
      </c>
      <c r="R308">
        <v>6</v>
      </c>
      <c r="S308">
        <v>7</v>
      </c>
      <c r="T308">
        <v>8</v>
      </c>
      <c r="U308">
        <v>6</v>
      </c>
      <c r="V308">
        <v>0</v>
      </c>
      <c r="W308">
        <f>SUM(Table_Nonpublic_enrollment[[#This Row],[PREK]:[UGS]])</f>
        <v>76</v>
      </c>
      <c r="X308">
        <f t="shared" si="4"/>
        <v>69</v>
      </c>
    </row>
    <row r="309" spans="1:24" x14ac:dyDescent="0.25">
      <c r="A309" t="s">
        <v>402</v>
      </c>
      <c r="B309" t="s">
        <v>470</v>
      </c>
      <c r="C309" t="s">
        <v>471</v>
      </c>
      <c r="D309" t="s">
        <v>11</v>
      </c>
      <c r="E309" t="s">
        <v>119</v>
      </c>
      <c r="F309">
        <v>26</v>
      </c>
      <c r="G309">
        <v>0</v>
      </c>
      <c r="H309">
        <v>25</v>
      </c>
      <c r="I309">
        <v>29</v>
      </c>
      <c r="J309">
        <v>33</v>
      </c>
      <c r="K309">
        <v>40</v>
      </c>
      <c r="L309">
        <v>40</v>
      </c>
      <c r="M309">
        <v>41</v>
      </c>
      <c r="N309">
        <v>28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f>SUM(Table_Nonpublic_enrollment[[#This Row],[PREK]:[UGS]])</f>
        <v>262</v>
      </c>
      <c r="X309">
        <f t="shared" si="4"/>
        <v>236</v>
      </c>
    </row>
    <row r="310" spans="1:24" x14ac:dyDescent="0.25">
      <c r="A310" t="s">
        <v>402</v>
      </c>
      <c r="B310" t="s">
        <v>2942</v>
      </c>
      <c r="C310" t="s">
        <v>2943</v>
      </c>
      <c r="D310" t="s">
        <v>11</v>
      </c>
      <c r="E310" t="s">
        <v>18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7</v>
      </c>
      <c r="L310">
        <v>6</v>
      </c>
      <c r="M310">
        <v>8</v>
      </c>
      <c r="N310">
        <v>5</v>
      </c>
      <c r="O310">
        <v>0</v>
      </c>
      <c r="P310">
        <v>6</v>
      </c>
      <c r="Q310">
        <v>2</v>
      </c>
      <c r="R310">
        <v>4</v>
      </c>
      <c r="S310">
        <v>4</v>
      </c>
      <c r="T310">
        <v>4</v>
      </c>
      <c r="U310">
        <v>0</v>
      </c>
      <c r="V310">
        <v>0</v>
      </c>
      <c r="W310">
        <f>SUM(Table_Nonpublic_enrollment[[#This Row],[PREK]:[UGS]])</f>
        <v>46</v>
      </c>
      <c r="X310">
        <f t="shared" si="4"/>
        <v>46</v>
      </c>
    </row>
    <row r="311" spans="1:24" x14ac:dyDescent="0.25">
      <c r="A311" t="s">
        <v>402</v>
      </c>
      <c r="B311" t="s">
        <v>472</v>
      </c>
      <c r="C311" t="s">
        <v>473</v>
      </c>
      <c r="D311" t="s">
        <v>11</v>
      </c>
      <c r="E311" t="s">
        <v>41</v>
      </c>
      <c r="F311">
        <v>23</v>
      </c>
      <c r="G311">
        <v>3</v>
      </c>
      <c r="H311">
        <v>16</v>
      </c>
      <c r="I311">
        <v>13</v>
      </c>
      <c r="J311">
        <v>13</v>
      </c>
      <c r="K311">
        <v>12</v>
      </c>
      <c r="L311">
        <v>7</v>
      </c>
      <c r="M311">
        <v>13</v>
      </c>
      <c r="N311">
        <v>10</v>
      </c>
      <c r="O311">
        <v>0</v>
      </c>
      <c r="P311">
        <v>12</v>
      </c>
      <c r="Q311">
        <v>15</v>
      </c>
      <c r="R311">
        <v>0</v>
      </c>
      <c r="S311">
        <v>0</v>
      </c>
      <c r="T311">
        <v>0</v>
      </c>
      <c r="U311">
        <v>0</v>
      </c>
      <c r="V311">
        <v>0</v>
      </c>
      <c r="W311">
        <f>SUM(Table_Nonpublic_enrollment[[#This Row],[PREK]:[UGS]])</f>
        <v>137</v>
      </c>
      <c r="X311">
        <f t="shared" si="4"/>
        <v>114</v>
      </c>
    </row>
    <row r="312" spans="1:24" x14ac:dyDescent="0.25">
      <c r="A312" t="s">
        <v>402</v>
      </c>
      <c r="B312" t="s">
        <v>474</v>
      </c>
      <c r="C312" t="s">
        <v>475</v>
      </c>
      <c r="D312" t="s">
        <v>11</v>
      </c>
      <c r="E312" t="s">
        <v>41</v>
      </c>
      <c r="F312">
        <v>9</v>
      </c>
      <c r="G312">
        <v>0</v>
      </c>
      <c r="H312">
        <v>9</v>
      </c>
      <c r="I312">
        <v>12</v>
      </c>
      <c r="J312">
        <v>7</v>
      </c>
      <c r="K312">
        <v>8</v>
      </c>
      <c r="L312">
        <v>11</v>
      </c>
      <c r="M312">
        <v>10</v>
      </c>
      <c r="N312">
        <v>10</v>
      </c>
      <c r="O312">
        <v>0</v>
      </c>
      <c r="P312">
        <v>14</v>
      </c>
      <c r="Q312">
        <v>7</v>
      </c>
      <c r="R312">
        <v>27</v>
      </c>
      <c r="S312">
        <v>13</v>
      </c>
      <c r="T312">
        <v>21</v>
      </c>
      <c r="U312">
        <v>19</v>
      </c>
      <c r="V312">
        <v>0</v>
      </c>
      <c r="W312">
        <f>SUM(Table_Nonpublic_enrollment[[#This Row],[PREK]:[UGS]])</f>
        <v>177</v>
      </c>
      <c r="X312">
        <f t="shared" si="4"/>
        <v>168</v>
      </c>
    </row>
    <row r="313" spans="1:24" x14ac:dyDescent="0.25">
      <c r="A313" t="s">
        <v>402</v>
      </c>
      <c r="B313" t="s">
        <v>476</v>
      </c>
      <c r="C313" t="s">
        <v>477</v>
      </c>
      <c r="D313" t="s">
        <v>11</v>
      </c>
      <c r="E313" t="s">
        <v>18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4</v>
      </c>
      <c r="Q313">
        <v>9</v>
      </c>
      <c r="R313">
        <v>6</v>
      </c>
      <c r="S313">
        <v>14</v>
      </c>
      <c r="T313">
        <v>16</v>
      </c>
      <c r="U313">
        <v>14</v>
      </c>
      <c r="V313">
        <v>0</v>
      </c>
      <c r="W313">
        <f>SUM(Table_Nonpublic_enrollment[[#This Row],[PREK]:[UGS]])</f>
        <v>63</v>
      </c>
      <c r="X313">
        <f t="shared" si="4"/>
        <v>63</v>
      </c>
    </row>
    <row r="314" spans="1:24" x14ac:dyDescent="0.25">
      <c r="A314" t="s">
        <v>402</v>
      </c>
      <c r="B314" t="s">
        <v>2658</v>
      </c>
      <c r="C314" t="s">
        <v>2659</v>
      </c>
      <c r="D314" t="s">
        <v>11</v>
      </c>
      <c r="E314" t="s">
        <v>18</v>
      </c>
      <c r="F314">
        <v>65</v>
      </c>
      <c r="G314">
        <v>0</v>
      </c>
      <c r="H314">
        <v>17</v>
      </c>
      <c r="I314">
        <v>11</v>
      </c>
      <c r="J314">
        <v>12</v>
      </c>
      <c r="K314">
        <v>4</v>
      </c>
      <c r="L314">
        <v>1</v>
      </c>
      <c r="M314">
        <v>3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f>SUM(Table_Nonpublic_enrollment[[#This Row],[PREK]:[UGS]])</f>
        <v>113</v>
      </c>
      <c r="X314">
        <f t="shared" si="4"/>
        <v>48</v>
      </c>
    </row>
    <row r="315" spans="1:24" x14ac:dyDescent="0.25">
      <c r="A315" t="s">
        <v>402</v>
      </c>
      <c r="B315" t="s">
        <v>478</v>
      </c>
      <c r="C315" t="s">
        <v>479</v>
      </c>
      <c r="D315" t="s">
        <v>11</v>
      </c>
      <c r="E315" t="s">
        <v>18</v>
      </c>
      <c r="F315">
        <v>0</v>
      </c>
      <c r="G315">
        <v>0</v>
      </c>
      <c r="H315">
        <v>0</v>
      </c>
      <c r="I315">
        <v>7</v>
      </c>
      <c r="J315">
        <v>6</v>
      </c>
      <c r="K315">
        <v>8</v>
      </c>
      <c r="L315">
        <v>8</v>
      </c>
      <c r="M315">
        <v>17</v>
      </c>
      <c r="N315">
        <v>22</v>
      </c>
      <c r="O315">
        <v>0</v>
      </c>
      <c r="P315">
        <v>13</v>
      </c>
      <c r="Q315">
        <v>10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f>SUM(Table_Nonpublic_enrollment[[#This Row],[PREK]:[UGS]])</f>
        <v>91</v>
      </c>
      <c r="X315">
        <f t="shared" si="4"/>
        <v>91</v>
      </c>
    </row>
    <row r="316" spans="1:24" x14ac:dyDescent="0.25">
      <c r="A316" t="s">
        <v>480</v>
      </c>
      <c r="B316" t="s">
        <v>481</v>
      </c>
      <c r="C316" t="s">
        <v>482</v>
      </c>
      <c r="D316" t="s">
        <v>11</v>
      </c>
      <c r="E316" t="s">
        <v>15</v>
      </c>
      <c r="F316">
        <v>27</v>
      </c>
      <c r="G316">
        <v>0</v>
      </c>
      <c r="H316">
        <v>27</v>
      </c>
      <c r="I316">
        <v>28</v>
      </c>
      <c r="J316">
        <v>26</v>
      </c>
      <c r="K316">
        <v>13</v>
      </c>
      <c r="L316">
        <v>20</v>
      </c>
      <c r="M316">
        <v>17</v>
      </c>
      <c r="N316">
        <v>24</v>
      </c>
      <c r="O316">
        <v>0</v>
      </c>
      <c r="P316">
        <v>17</v>
      </c>
      <c r="Q316">
        <v>16</v>
      </c>
      <c r="R316">
        <v>0</v>
      </c>
      <c r="S316">
        <v>0</v>
      </c>
      <c r="T316">
        <v>0</v>
      </c>
      <c r="U316">
        <v>0</v>
      </c>
      <c r="V316">
        <v>0</v>
      </c>
      <c r="W316">
        <f>SUM(Table_Nonpublic_enrollment[[#This Row],[PREK]:[UGS]])</f>
        <v>215</v>
      </c>
      <c r="X316">
        <f t="shared" si="4"/>
        <v>188</v>
      </c>
    </row>
    <row r="317" spans="1:24" x14ac:dyDescent="0.25">
      <c r="A317" t="s">
        <v>480</v>
      </c>
      <c r="B317" t="s">
        <v>3230</v>
      </c>
      <c r="C317" t="s">
        <v>3231</v>
      </c>
      <c r="D317" t="s">
        <v>11</v>
      </c>
      <c r="E317" t="s">
        <v>18</v>
      </c>
      <c r="F317">
        <v>0</v>
      </c>
      <c r="G317">
        <v>0</v>
      </c>
      <c r="H317">
        <v>2</v>
      </c>
      <c r="I317">
        <v>0</v>
      </c>
      <c r="J317">
        <v>2</v>
      </c>
      <c r="K317">
        <v>1</v>
      </c>
      <c r="L317">
        <v>2</v>
      </c>
      <c r="M317">
        <v>3</v>
      </c>
      <c r="N317">
        <v>3</v>
      </c>
      <c r="O317">
        <v>0</v>
      </c>
      <c r="P317">
        <v>3</v>
      </c>
      <c r="Q317">
        <v>4</v>
      </c>
      <c r="R317">
        <v>2</v>
      </c>
      <c r="S317">
        <v>2</v>
      </c>
      <c r="T317">
        <v>3</v>
      </c>
      <c r="U317">
        <v>2</v>
      </c>
      <c r="V317">
        <v>0</v>
      </c>
      <c r="W317">
        <f>SUM(Table_Nonpublic_enrollment[[#This Row],[PREK]:[UGS]])</f>
        <v>29</v>
      </c>
      <c r="X317">
        <f t="shared" si="4"/>
        <v>29</v>
      </c>
    </row>
    <row r="318" spans="1:24" x14ac:dyDescent="0.25">
      <c r="A318" t="s">
        <v>480</v>
      </c>
      <c r="B318" t="s">
        <v>2773</v>
      </c>
      <c r="C318" t="s">
        <v>2774</v>
      </c>
      <c r="D318" t="s">
        <v>11</v>
      </c>
      <c r="E318" t="s">
        <v>30</v>
      </c>
      <c r="F318">
        <v>0</v>
      </c>
      <c r="G318">
        <v>0</v>
      </c>
      <c r="H318">
        <v>0</v>
      </c>
      <c r="I318">
        <v>3</v>
      </c>
      <c r="J318">
        <v>3</v>
      </c>
      <c r="K318">
        <v>4</v>
      </c>
      <c r="L318">
        <v>2</v>
      </c>
      <c r="M318">
        <v>2</v>
      </c>
      <c r="N318">
        <v>4</v>
      </c>
      <c r="O318">
        <v>0</v>
      </c>
      <c r="P318">
        <v>3</v>
      </c>
      <c r="Q318">
        <v>2</v>
      </c>
      <c r="R318">
        <v>0</v>
      </c>
      <c r="S318">
        <v>0</v>
      </c>
      <c r="T318">
        <v>0</v>
      </c>
      <c r="U318">
        <v>0</v>
      </c>
      <c r="V318">
        <v>0</v>
      </c>
      <c r="W318">
        <f>SUM(Table_Nonpublic_enrollment[[#This Row],[PREK]:[UGS]])</f>
        <v>23</v>
      </c>
      <c r="X318">
        <f t="shared" si="4"/>
        <v>23</v>
      </c>
    </row>
    <row r="319" spans="1:24" x14ac:dyDescent="0.25">
      <c r="A319" t="s">
        <v>480</v>
      </c>
      <c r="B319" t="s">
        <v>2537</v>
      </c>
      <c r="C319" t="s">
        <v>2538</v>
      </c>
      <c r="D319" t="s">
        <v>11</v>
      </c>
      <c r="E319" t="s">
        <v>30</v>
      </c>
      <c r="F319">
        <v>0</v>
      </c>
      <c r="G319">
        <v>0</v>
      </c>
      <c r="H319">
        <v>0</v>
      </c>
      <c r="I319">
        <v>3</v>
      </c>
      <c r="J319">
        <v>2</v>
      </c>
      <c r="K319">
        <v>3</v>
      </c>
      <c r="L319">
        <v>2</v>
      </c>
      <c r="M319">
        <v>2</v>
      </c>
      <c r="N319">
        <v>2</v>
      </c>
      <c r="O319">
        <v>0</v>
      </c>
      <c r="P319">
        <v>3</v>
      </c>
      <c r="Q319">
        <v>2</v>
      </c>
      <c r="R319">
        <v>0</v>
      </c>
      <c r="S319">
        <v>0</v>
      </c>
      <c r="T319">
        <v>0</v>
      </c>
      <c r="U319">
        <v>0</v>
      </c>
      <c r="V319">
        <v>0</v>
      </c>
      <c r="W319">
        <f>SUM(Table_Nonpublic_enrollment[[#This Row],[PREK]:[UGS]])</f>
        <v>19</v>
      </c>
      <c r="X319">
        <f t="shared" si="4"/>
        <v>19</v>
      </c>
    </row>
    <row r="320" spans="1:24" x14ac:dyDescent="0.25">
      <c r="A320" t="s">
        <v>483</v>
      </c>
      <c r="B320" t="s">
        <v>484</v>
      </c>
      <c r="C320" t="s">
        <v>485</v>
      </c>
      <c r="D320" t="s">
        <v>11</v>
      </c>
      <c r="E320" t="s">
        <v>486</v>
      </c>
      <c r="F320">
        <v>19</v>
      </c>
      <c r="G320">
        <v>0</v>
      </c>
      <c r="H320">
        <v>15</v>
      </c>
      <c r="I320">
        <v>20</v>
      </c>
      <c r="J320">
        <v>14</v>
      </c>
      <c r="K320">
        <v>15</v>
      </c>
      <c r="L320">
        <v>21</v>
      </c>
      <c r="M320">
        <v>27</v>
      </c>
      <c r="N320">
        <v>18</v>
      </c>
      <c r="O320">
        <v>0</v>
      </c>
      <c r="P320">
        <v>12</v>
      </c>
      <c r="Q320">
        <v>23</v>
      </c>
      <c r="R320">
        <v>0</v>
      </c>
      <c r="S320">
        <v>0</v>
      </c>
      <c r="T320">
        <v>0</v>
      </c>
      <c r="U320">
        <v>0</v>
      </c>
      <c r="V320">
        <v>0</v>
      </c>
      <c r="W320">
        <f>SUM(Table_Nonpublic_enrollment[[#This Row],[PREK]:[UGS]])</f>
        <v>184</v>
      </c>
      <c r="X320">
        <f t="shared" si="4"/>
        <v>165</v>
      </c>
    </row>
    <row r="321" spans="1:24" x14ac:dyDescent="0.25">
      <c r="A321" t="s">
        <v>483</v>
      </c>
      <c r="B321" t="s">
        <v>487</v>
      </c>
      <c r="C321" t="s">
        <v>488</v>
      </c>
      <c r="D321" t="s">
        <v>11</v>
      </c>
      <c r="E321" t="s">
        <v>192</v>
      </c>
      <c r="F321">
        <v>14</v>
      </c>
      <c r="G321">
        <v>0</v>
      </c>
      <c r="H321">
        <v>26</v>
      </c>
      <c r="I321">
        <v>30</v>
      </c>
      <c r="J321">
        <v>22</v>
      </c>
      <c r="K321">
        <v>32</v>
      </c>
      <c r="L321">
        <v>37</v>
      </c>
      <c r="M321">
        <v>33</v>
      </c>
      <c r="N321">
        <v>53</v>
      </c>
      <c r="O321">
        <v>0</v>
      </c>
      <c r="P321">
        <v>65</v>
      </c>
      <c r="Q321">
        <v>70</v>
      </c>
      <c r="R321">
        <v>92</v>
      </c>
      <c r="S321">
        <v>95</v>
      </c>
      <c r="T321">
        <v>96</v>
      </c>
      <c r="U321">
        <v>98</v>
      </c>
      <c r="V321">
        <v>0</v>
      </c>
      <c r="W321">
        <f>SUM(Table_Nonpublic_enrollment[[#This Row],[PREK]:[UGS]])</f>
        <v>763</v>
      </c>
      <c r="X321">
        <f t="shared" si="4"/>
        <v>749</v>
      </c>
    </row>
    <row r="322" spans="1:24" x14ac:dyDescent="0.25">
      <c r="A322" t="s">
        <v>483</v>
      </c>
      <c r="B322" t="s">
        <v>489</v>
      </c>
      <c r="C322" t="s">
        <v>490</v>
      </c>
      <c r="D322" t="s">
        <v>11</v>
      </c>
      <c r="E322" t="s">
        <v>18</v>
      </c>
      <c r="F322">
        <v>37</v>
      </c>
      <c r="G322">
        <v>0</v>
      </c>
      <c r="H322">
        <v>12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f>SUM(Table_Nonpublic_enrollment[[#This Row],[PREK]:[UGS]])</f>
        <v>49</v>
      </c>
      <c r="X322">
        <f t="shared" ref="X322:X385" si="5">SUM(G322:V322)</f>
        <v>12</v>
      </c>
    </row>
    <row r="323" spans="1:24" x14ac:dyDescent="0.25">
      <c r="A323" t="s">
        <v>483</v>
      </c>
      <c r="B323" t="s">
        <v>491</v>
      </c>
      <c r="C323" t="s">
        <v>492</v>
      </c>
      <c r="D323" t="s">
        <v>11</v>
      </c>
      <c r="E323" t="s">
        <v>486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166</v>
      </c>
      <c r="S323">
        <v>206</v>
      </c>
      <c r="T323">
        <v>217</v>
      </c>
      <c r="U323">
        <v>213</v>
      </c>
      <c r="V323">
        <v>0</v>
      </c>
      <c r="W323">
        <f>SUM(Table_Nonpublic_enrollment[[#This Row],[PREK]:[UGS]])</f>
        <v>802</v>
      </c>
      <c r="X323">
        <f t="shared" si="5"/>
        <v>802</v>
      </c>
    </row>
    <row r="324" spans="1:24" x14ac:dyDescent="0.25">
      <c r="A324" t="s">
        <v>483</v>
      </c>
      <c r="B324" t="s">
        <v>2681</v>
      </c>
      <c r="C324" t="s">
        <v>2682</v>
      </c>
      <c r="D324" t="s">
        <v>11</v>
      </c>
      <c r="E324" t="s">
        <v>12</v>
      </c>
      <c r="F324">
        <v>15</v>
      </c>
      <c r="G324">
        <v>0</v>
      </c>
      <c r="H324">
        <v>18</v>
      </c>
      <c r="I324">
        <v>14</v>
      </c>
      <c r="J324">
        <v>17</v>
      </c>
      <c r="K324">
        <v>18</v>
      </c>
      <c r="L324">
        <v>16</v>
      </c>
      <c r="M324">
        <v>14</v>
      </c>
      <c r="N324">
        <v>18</v>
      </c>
      <c r="O324">
        <v>0</v>
      </c>
      <c r="P324">
        <v>19</v>
      </c>
      <c r="Q324">
        <v>24</v>
      </c>
      <c r="R324">
        <v>21</v>
      </c>
      <c r="S324">
        <v>17</v>
      </c>
      <c r="T324">
        <v>14</v>
      </c>
      <c r="U324">
        <v>12</v>
      </c>
      <c r="V324">
        <v>0</v>
      </c>
      <c r="W324">
        <f>SUM(Table_Nonpublic_enrollment[[#This Row],[PREK]:[UGS]])</f>
        <v>237</v>
      </c>
      <c r="X324">
        <f t="shared" si="5"/>
        <v>222</v>
      </c>
    </row>
    <row r="325" spans="1:24" x14ac:dyDescent="0.25">
      <c r="A325" t="s">
        <v>483</v>
      </c>
      <c r="B325" t="s">
        <v>493</v>
      </c>
      <c r="C325" t="s">
        <v>494</v>
      </c>
      <c r="D325" t="s">
        <v>11</v>
      </c>
      <c r="E325" t="s">
        <v>486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125</v>
      </c>
      <c r="O325">
        <v>0</v>
      </c>
      <c r="P325">
        <v>192</v>
      </c>
      <c r="Q325">
        <v>214</v>
      </c>
      <c r="R325">
        <v>594</v>
      </c>
      <c r="S325">
        <v>497</v>
      </c>
      <c r="T325">
        <v>552</v>
      </c>
      <c r="U325">
        <v>452</v>
      </c>
      <c r="V325">
        <v>0</v>
      </c>
      <c r="W325">
        <f>SUM(Table_Nonpublic_enrollment[[#This Row],[PREK]:[UGS]])</f>
        <v>2626</v>
      </c>
      <c r="X325">
        <f t="shared" si="5"/>
        <v>2626</v>
      </c>
    </row>
    <row r="326" spans="1:24" x14ac:dyDescent="0.25">
      <c r="A326" t="s">
        <v>483</v>
      </c>
      <c r="B326" t="s">
        <v>495</v>
      </c>
      <c r="C326" t="s">
        <v>496</v>
      </c>
      <c r="D326" t="s">
        <v>11</v>
      </c>
      <c r="E326" t="s">
        <v>486</v>
      </c>
      <c r="F326">
        <v>36</v>
      </c>
      <c r="G326">
        <v>0</v>
      </c>
      <c r="H326">
        <v>31</v>
      </c>
      <c r="I326">
        <v>37</v>
      </c>
      <c r="J326">
        <v>28</v>
      </c>
      <c r="K326">
        <v>27</v>
      </c>
      <c r="L326">
        <v>26</v>
      </c>
      <c r="M326">
        <v>36</v>
      </c>
      <c r="N326">
        <v>60</v>
      </c>
      <c r="O326">
        <v>0</v>
      </c>
      <c r="P326">
        <v>57</v>
      </c>
      <c r="Q326">
        <v>60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f>SUM(Table_Nonpublic_enrollment[[#This Row],[PREK]:[UGS]])</f>
        <v>398</v>
      </c>
      <c r="X326">
        <f t="shared" si="5"/>
        <v>362</v>
      </c>
    </row>
    <row r="327" spans="1:24" x14ac:dyDescent="0.25">
      <c r="A327" t="s">
        <v>483</v>
      </c>
      <c r="B327" t="s">
        <v>497</v>
      </c>
      <c r="C327" t="s">
        <v>498</v>
      </c>
      <c r="D327" t="s">
        <v>11</v>
      </c>
      <c r="E327" t="s">
        <v>21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69</v>
      </c>
      <c r="Q327">
        <v>73</v>
      </c>
      <c r="R327">
        <v>76</v>
      </c>
      <c r="S327">
        <v>56</v>
      </c>
      <c r="T327">
        <v>82</v>
      </c>
      <c r="U327">
        <v>72</v>
      </c>
      <c r="V327">
        <v>0</v>
      </c>
      <c r="W327">
        <f>SUM(Table_Nonpublic_enrollment[[#This Row],[PREK]:[UGS]])</f>
        <v>428</v>
      </c>
      <c r="X327">
        <f t="shared" si="5"/>
        <v>428</v>
      </c>
    </row>
    <row r="328" spans="1:24" x14ac:dyDescent="0.25">
      <c r="A328" t="s">
        <v>483</v>
      </c>
      <c r="B328" t="s">
        <v>499</v>
      </c>
      <c r="C328" t="s">
        <v>500</v>
      </c>
      <c r="D328" t="s">
        <v>11</v>
      </c>
      <c r="E328" t="s">
        <v>18</v>
      </c>
      <c r="F328">
        <v>40</v>
      </c>
      <c r="G328">
        <v>0</v>
      </c>
      <c r="H328">
        <v>13</v>
      </c>
      <c r="I328">
        <v>7</v>
      </c>
      <c r="J328">
        <v>7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f>SUM(Table_Nonpublic_enrollment[[#This Row],[PREK]:[UGS]])</f>
        <v>67</v>
      </c>
      <c r="X328">
        <f t="shared" si="5"/>
        <v>27</v>
      </c>
    </row>
    <row r="329" spans="1:24" x14ac:dyDescent="0.25">
      <c r="A329" t="s">
        <v>483</v>
      </c>
      <c r="B329" t="s">
        <v>2497</v>
      </c>
      <c r="C329" t="s">
        <v>2498</v>
      </c>
      <c r="D329" t="s">
        <v>11</v>
      </c>
      <c r="E329" t="s">
        <v>18</v>
      </c>
      <c r="F329">
        <v>20</v>
      </c>
      <c r="G329">
        <v>0</v>
      </c>
      <c r="H329">
        <v>17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f>SUM(Table_Nonpublic_enrollment[[#This Row],[PREK]:[UGS]])</f>
        <v>37</v>
      </c>
      <c r="X329">
        <f t="shared" si="5"/>
        <v>17</v>
      </c>
    </row>
    <row r="330" spans="1:24" x14ac:dyDescent="0.25">
      <c r="A330" t="s">
        <v>483</v>
      </c>
      <c r="B330" t="s">
        <v>501</v>
      </c>
      <c r="C330" t="s">
        <v>502</v>
      </c>
      <c r="D330" t="s">
        <v>11</v>
      </c>
      <c r="E330" t="s">
        <v>18</v>
      </c>
      <c r="F330">
        <v>90</v>
      </c>
      <c r="G330">
        <v>6</v>
      </c>
      <c r="H330">
        <v>5</v>
      </c>
      <c r="I330">
        <v>1</v>
      </c>
      <c r="J330">
        <v>2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f>SUM(Table_Nonpublic_enrollment[[#This Row],[PREK]:[UGS]])</f>
        <v>104</v>
      </c>
      <c r="X330">
        <f t="shared" si="5"/>
        <v>14</v>
      </c>
    </row>
    <row r="331" spans="1:24" x14ac:dyDescent="0.25">
      <c r="A331" t="s">
        <v>483</v>
      </c>
      <c r="B331" t="s">
        <v>2919</v>
      </c>
      <c r="C331" t="s">
        <v>2920</v>
      </c>
      <c r="D331" t="s">
        <v>11</v>
      </c>
      <c r="E331" t="s">
        <v>18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8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8</v>
      </c>
      <c r="W331">
        <f>SUM(Table_Nonpublic_enrollment[[#This Row],[PREK]:[UGS]])</f>
        <v>16</v>
      </c>
      <c r="X331">
        <f t="shared" si="5"/>
        <v>16</v>
      </c>
    </row>
    <row r="332" spans="1:24" x14ac:dyDescent="0.25">
      <c r="A332" t="s">
        <v>483</v>
      </c>
      <c r="B332" t="s">
        <v>503</v>
      </c>
      <c r="C332" t="s">
        <v>504</v>
      </c>
      <c r="D332" t="s">
        <v>11</v>
      </c>
      <c r="E332" t="s">
        <v>18</v>
      </c>
      <c r="F332">
        <v>13</v>
      </c>
      <c r="G332">
        <v>0</v>
      </c>
      <c r="H332">
        <v>8</v>
      </c>
      <c r="I332">
        <v>3</v>
      </c>
      <c r="J332">
        <v>4</v>
      </c>
      <c r="K332">
        <v>3</v>
      </c>
      <c r="L332">
        <v>6</v>
      </c>
      <c r="M332">
        <v>2</v>
      </c>
      <c r="N332">
        <v>1</v>
      </c>
      <c r="O332">
        <v>1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f>SUM(Table_Nonpublic_enrollment[[#This Row],[PREK]:[UGS]])</f>
        <v>41</v>
      </c>
      <c r="X332">
        <f t="shared" si="5"/>
        <v>28</v>
      </c>
    </row>
    <row r="333" spans="1:24" x14ac:dyDescent="0.25">
      <c r="A333" t="s">
        <v>483</v>
      </c>
      <c r="B333" t="s">
        <v>505</v>
      </c>
      <c r="C333" t="s">
        <v>506</v>
      </c>
      <c r="D333" t="s">
        <v>11</v>
      </c>
      <c r="E333" t="s">
        <v>486</v>
      </c>
      <c r="F333">
        <v>61</v>
      </c>
      <c r="G333">
        <v>0</v>
      </c>
      <c r="H333">
        <v>38</v>
      </c>
      <c r="I333">
        <v>45</v>
      </c>
      <c r="J333">
        <v>33</v>
      </c>
      <c r="K333">
        <v>61</v>
      </c>
      <c r="L333">
        <v>49</v>
      </c>
      <c r="M333">
        <v>60</v>
      </c>
      <c r="N333">
        <v>60</v>
      </c>
      <c r="O333">
        <v>0</v>
      </c>
      <c r="P333">
        <v>56</v>
      </c>
      <c r="Q333">
        <v>44</v>
      </c>
      <c r="R333">
        <v>0</v>
      </c>
      <c r="S333">
        <v>0</v>
      </c>
      <c r="T333">
        <v>0</v>
      </c>
      <c r="U333">
        <v>0</v>
      </c>
      <c r="V333">
        <v>0</v>
      </c>
      <c r="W333">
        <f>SUM(Table_Nonpublic_enrollment[[#This Row],[PREK]:[UGS]])</f>
        <v>507</v>
      </c>
      <c r="X333">
        <f t="shared" si="5"/>
        <v>446</v>
      </c>
    </row>
    <row r="334" spans="1:24" x14ac:dyDescent="0.25">
      <c r="A334" t="s">
        <v>483</v>
      </c>
      <c r="B334" t="s">
        <v>507</v>
      </c>
      <c r="C334" t="s">
        <v>508</v>
      </c>
      <c r="D334" t="s">
        <v>11</v>
      </c>
      <c r="E334" t="s">
        <v>486</v>
      </c>
      <c r="F334">
        <v>56</v>
      </c>
      <c r="G334">
        <v>0</v>
      </c>
      <c r="H334">
        <v>39</v>
      </c>
      <c r="I334">
        <v>30</v>
      </c>
      <c r="J334">
        <v>31</v>
      </c>
      <c r="K334">
        <v>38</v>
      </c>
      <c r="L334">
        <v>30</v>
      </c>
      <c r="M334">
        <v>23</v>
      </c>
      <c r="N334">
        <v>29</v>
      </c>
      <c r="O334">
        <v>0</v>
      </c>
      <c r="P334">
        <v>23</v>
      </c>
      <c r="Q334">
        <v>42</v>
      </c>
      <c r="R334">
        <v>0</v>
      </c>
      <c r="S334">
        <v>0</v>
      </c>
      <c r="T334">
        <v>0</v>
      </c>
      <c r="U334">
        <v>0</v>
      </c>
      <c r="V334">
        <v>0</v>
      </c>
      <c r="W334">
        <f>SUM(Table_Nonpublic_enrollment[[#This Row],[PREK]:[UGS]])</f>
        <v>341</v>
      </c>
      <c r="X334">
        <f t="shared" si="5"/>
        <v>285</v>
      </c>
    </row>
    <row r="335" spans="1:24" x14ac:dyDescent="0.25">
      <c r="A335" t="s">
        <v>483</v>
      </c>
      <c r="B335" t="s">
        <v>509</v>
      </c>
      <c r="C335" t="s">
        <v>510</v>
      </c>
      <c r="D335" t="s">
        <v>11</v>
      </c>
      <c r="E335" t="s">
        <v>18</v>
      </c>
      <c r="F335">
        <v>55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88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55</v>
      </c>
      <c r="W335">
        <f>SUM(Table_Nonpublic_enrollment[[#This Row],[PREK]:[UGS]])</f>
        <v>198</v>
      </c>
      <c r="X335">
        <f t="shared" si="5"/>
        <v>143</v>
      </c>
    </row>
    <row r="336" spans="1:24" x14ac:dyDescent="0.25">
      <c r="A336" t="s">
        <v>483</v>
      </c>
      <c r="B336" t="s">
        <v>511</v>
      </c>
      <c r="C336" t="s">
        <v>512</v>
      </c>
      <c r="D336" t="s">
        <v>11</v>
      </c>
      <c r="E336" t="s">
        <v>18</v>
      </c>
      <c r="F336">
        <v>53</v>
      </c>
      <c r="G336">
        <v>0</v>
      </c>
      <c r="H336">
        <v>6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f>SUM(Table_Nonpublic_enrollment[[#This Row],[PREK]:[UGS]])</f>
        <v>59</v>
      </c>
      <c r="X336">
        <f t="shared" si="5"/>
        <v>6</v>
      </c>
    </row>
    <row r="337" spans="1:24" x14ac:dyDescent="0.25">
      <c r="A337" t="s">
        <v>483</v>
      </c>
      <c r="B337" t="s">
        <v>513</v>
      </c>
      <c r="C337" t="s">
        <v>514</v>
      </c>
      <c r="D337" t="s">
        <v>11</v>
      </c>
      <c r="E337" t="s">
        <v>18</v>
      </c>
      <c r="F337">
        <v>0</v>
      </c>
      <c r="G337">
        <v>0</v>
      </c>
      <c r="H337">
        <v>1</v>
      </c>
      <c r="I337">
        <v>3</v>
      </c>
      <c r="J337">
        <v>5</v>
      </c>
      <c r="K337">
        <v>1</v>
      </c>
      <c r="L337">
        <v>5</v>
      </c>
      <c r="M337">
        <v>2</v>
      </c>
      <c r="N337">
        <v>1</v>
      </c>
      <c r="O337">
        <v>0</v>
      </c>
      <c r="P337">
        <v>0</v>
      </c>
      <c r="Q337">
        <v>1</v>
      </c>
      <c r="R337">
        <v>1</v>
      </c>
      <c r="S337">
        <v>4</v>
      </c>
      <c r="T337">
        <v>0</v>
      </c>
      <c r="U337">
        <v>2</v>
      </c>
      <c r="V337">
        <v>0</v>
      </c>
      <c r="W337">
        <f>SUM(Table_Nonpublic_enrollment[[#This Row],[PREK]:[UGS]])</f>
        <v>26</v>
      </c>
      <c r="X337">
        <f t="shared" si="5"/>
        <v>26</v>
      </c>
    </row>
    <row r="338" spans="1:24" x14ac:dyDescent="0.25">
      <c r="A338" t="s">
        <v>483</v>
      </c>
      <c r="B338" t="s">
        <v>2293</v>
      </c>
      <c r="C338" t="s">
        <v>2294</v>
      </c>
      <c r="D338" t="s">
        <v>11</v>
      </c>
      <c r="E338" t="s">
        <v>486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16</v>
      </c>
      <c r="N338">
        <v>14</v>
      </c>
      <c r="O338">
        <v>0</v>
      </c>
      <c r="P338">
        <v>16</v>
      </c>
      <c r="Q338">
        <v>15</v>
      </c>
      <c r="R338">
        <v>0</v>
      </c>
      <c r="S338">
        <v>0</v>
      </c>
      <c r="T338">
        <v>0</v>
      </c>
      <c r="U338">
        <v>0</v>
      </c>
      <c r="V338">
        <v>0</v>
      </c>
      <c r="W338">
        <f>SUM(Table_Nonpublic_enrollment[[#This Row],[PREK]:[UGS]])</f>
        <v>61</v>
      </c>
      <c r="X338">
        <f t="shared" si="5"/>
        <v>61</v>
      </c>
    </row>
    <row r="339" spans="1:24" x14ac:dyDescent="0.25">
      <c r="A339" t="s">
        <v>483</v>
      </c>
      <c r="B339" t="s">
        <v>516</v>
      </c>
      <c r="C339" t="s">
        <v>517</v>
      </c>
      <c r="D339" t="s">
        <v>11</v>
      </c>
      <c r="E339" t="s">
        <v>41</v>
      </c>
      <c r="F339">
        <v>37</v>
      </c>
      <c r="G339">
        <v>0</v>
      </c>
      <c r="H339">
        <v>11</v>
      </c>
      <c r="I339">
        <v>16</v>
      </c>
      <c r="J339">
        <v>10</v>
      </c>
      <c r="K339">
        <v>8</v>
      </c>
      <c r="L339">
        <v>3</v>
      </c>
      <c r="M339">
        <v>5</v>
      </c>
      <c r="N339">
        <v>6</v>
      </c>
      <c r="O339">
        <v>0</v>
      </c>
      <c r="P339">
        <v>6</v>
      </c>
      <c r="Q339">
        <v>7</v>
      </c>
      <c r="R339">
        <v>0</v>
      </c>
      <c r="S339">
        <v>0</v>
      </c>
      <c r="T339">
        <v>0</v>
      </c>
      <c r="U339">
        <v>0</v>
      </c>
      <c r="V339">
        <v>0</v>
      </c>
      <c r="W339">
        <f>SUM(Table_Nonpublic_enrollment[[#This Row],[PREK]:[UGS]])</f>
        <v>109</v>
      </c>
      <c r="X339">
        <f t="shared" si="5"/>
        <v>72</v>
      </c>
    </row>
    <row r="340" spans="1:24" x14ac:dyDescent="0.25">
      <c r="A340" t="s">
        <v>483</v>
      </c>
      <c r="B340" t="s">
        <v>522</v>
      </c>
      <c r="C340" t="s">
        <v>523</v>
      </c>
      <c r="D340" t="s">
        <v>11</v>
      </c>
      <c r="E340" t="s">
        <v>18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3</v>
      </c>
      <c r="L340">
        <v>3</v>
      </c>
      <c r="M340">
        <v>5</v>
      </c>
      <c r="N340">
        <v>7</v>
      </c>
      <c r="O340">
        <v>1</v>
      </c>
      <c r="P340">
        <v>8</v>
      </c>
      <c r="Q340">
        <v>9</v>
      </c>
      <c r="R340">
        <v>14</v>
      </c>
      <c r="S340">
        <v>11</v>
      </c>
      <c r="T340">
        <v>7</v>
      </c>
      <c r="U340">
        <v>5</v>
      </c>
      <c r="V340">
        <v>3</v>
      </c>
      <c r="W340">
        <f>SUM(Table_Nonpublic_enrollment[[#This Row],[PREK]:[UGS]])</f>
        <v>76</v>
      </c>
      <c r="X340">
        <f t="shared" si="5"/>
        <v>76</v>
      </c>
    </row>
    <row r="341" spans="1:24" x14ac:dyDescent="0.25">
      <c r="A341" t="s">
        <v>483</v>
      </c>
      <c r="B341" t="s">
        <v>2396</v>
      </c>
      <c r="C341" t="s">
        <v>2397</v>
      </c>
      <c r="D341" t="s">
        <v>11</v>
      </c>
      <c r="E341" t="s">
        <v>18</v>
      </c>
      <c r="F341">
        <v>93</v>
      </c>
      <c r="G341">
        <v>0</v>
      </c>
      <c r="H341">
        <v>9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f>SUM(Table_Nonpublic_enrollment[[#This Row],[PREK]:[UGS]])</f>
        <v>102</v>
      </c>
      <c r="X341">
        <f t="shared" si="5"/>
        <v>9</v>
      </c>
    </row>
    <row r="342" spans="1:24" x14ac:dyDescent="0.25">
      <c r="A342" t="s">
        <v>483</v>
      </c>
      <c r="B342" t="s">
        <v>515</v>
      </c>
      <c r="C342" t="s">
        <v>246</v>
      </c>
      <c r="D342" t="s">
        <v>11</v>
      </c>
      <c r="E342" t="s">
        <v>486</v>
      </c>
      <c r="F342">
        <v>38</v>
      </c>
      <c r="G342">
        <v>0</v>
      </c>
      <c r="H342">
        <v>41</v>
      </c>
      <c r="I342">
        <v>23</v>
      </c>
      <c r="J342">
        <v>26</v>
      </c>
      <c r="K342">
        <v>22</v>
      </c>
      <c r="L342">
        <v>27</v>
      </c>
      <c r="M342">
        <v>36</v>
      </c>
      <c r="N342">
        <v>46</v>
      </c>
      <c r="O342">
        <v>0</v>
      </c>
      <c r="P342">
        <v>26</v>
      </c>
      <c r="Q342">
        <v>40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f>SUM(Table_Nonpublic_enrollment[[#This Row],[PREK]:[UGS]])</f>
        <v>325</v>
      </c>
      <c r="X342">
        <f t="shared" si="5"/>
        <v>287</v>
      </c>
    </row>
    <row r="343" spans="1:24" x14ac:dyDescent="0.25">
      <c r="A343" t="s">
        <v>483</v>
      </c>
      <c r="B343" t="s">
        <v>3423</v>
      </c>
      <c r="C343" t="s">
        <v>3424</v>
      </c>
      <c r="D343" t="s">
        <v>11</v>
      </c>
      <c r="E343" t="s">
        <v>18</v>
      </c>
      <c r="F343">
        <v>36</v>
      </c>
      <c r="G343">
        <v>0</v>
      </c>
      <c r="H343">
        <v>17</v>
      </c>
      <c r="I343">
        <v>8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f>SUM(Table_Nonpublic_enrollment[[#This Row],[PREK]:[UGS]])</f>
        <v>61</v>
      </c>
      <c r="X343">
        <f t="shared" si="5"/>
        <v>25</v>
      </c>
    </row>
    <row r="344" spans="1:24" x14ac:dyDescent="0.25">
      <c r="A344" t="s">
        <v>483</v>
      </c>
      <c r="B344" t="s">
        <v>518</v>
      </c>
      <c r="C344" t="s">
        <v>519</v>
      </c>
      <c r="D344" t="s">
        <v>11</v>
      </c>
      <c r="E344" t="s">
        <v>486</v>
      </c>
      <c r="F344">
        <v>24</v>
      </c>
      <c r="G344">
        <v>0</v>
      </c>
      <c r="H344">
        <v>27</v>
      </c>
      <c r="I344">
        <v>23</v>
      </c>
      <c r="J344">
        <v>25</v>
      </c>
      <c r="K344">
        <v>39</v>
      </c>
      <c r="L344">
        <v>21</v>
      </c>
      <c r="M344">
        <v>26</v>
      </c>
      <c r="N344">
        <v>20</v>
      </c>
      <c r="O344">
        <v>0</v>
      </c>
      <c r="P344">
        <v>20</v>
      </c>
      <c r="Q344">
        <v>22</v>
      </c>
      <c r="R344">
        <v>0</v>
      </c>
      <c r="S344">
        <v>0</v>
      </c>
      <c r="T344">
        <v>0</v>
      </c>
      <c r="U344">
        <v>0</v>
      </c>
      <c r="V344">
        <v>0</v>
      </c>
      <c r="W344">
        <f>SUM(Table_Nonpublic_enrollment[[#This Row],[PREK]:[UGS]])</f>
        <v>247</v>
      </c>
      <c r="X344">
        <f t="shared" si="5"/>
        <v>223</v>
      </c>
    </row>
    <row r="345" spans="1:24" x14ac:dyDescent="0.25">
      <c r="A345" t="s">
        <v>483</v>
      </c>
      <c r="B345" t="s">
        <v>520</v>
      </c>
      <c r="C345" t="s">
        <v>521</v>
      </c>
      <c r="D345" t="s">
        <v>11</v>
      </c>
      <c r="E345" t="s">
        <v>24</v>
      </c>
      <c r="F345">
        <v>90</v>
      </c>
      <c r="G345">
        <v>0</v>
      </c>
      <c r="H345">
        <v>21</v>
      </c>
      <c r="I345">
        <v>18</v>
      </c>
      <c r="J345">
        <v>10</v>
      </c>
      <c r="K345">
        <v>17</v>
      </c>
      <c r="L345">
        <v>16</v>
      </c>
      <c r="M345">
        <v>18</v>
      </c>
      <c r="N345">
        <v>12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f>SUM(Table_Nonpublic_enrollment[[#This Row],[PREK]:[UGS]])</f>
        <v>202</v>
      </c>
      <c r="X345">
        <f t="shared" si="5"/>
        <v>112</v>
      </c>
    </row>
    <row r="346" spans="1:24" x14ac:dyDescent="0.25">
      <c r="A346" t="s">
        <v>483</v>
      </c>
      <c r="B346" t="s">
        <v>3196</v>
      </c>
      <c r="C346" t="s">
        <v>3197</v>
      </c>
      <c r="D346" t="s">
        <v>11</v>
      </c>
      <c r="E346" t="s">
        <v>21</v>
      </c>
      <c r="F346">
        <v>0</v>
      </c>
      <c r="G346">
        <v>0</v>
      </c>
      <c r="H346">
        <v>3</v>
      </c>
      <c r="I346">
        <v>4</v>
      </c>
      <c r="J346">
        <v>5</v>
      </c>
      <c r="K346">
        <v>5</v>
      </c>
      <c r="L346">
        <v>10</v>
      </c>
      <c r="M346">
        <v>10</v>
      </c>
      <c r="N346">
        <v>14</v>
      </c>
      <c r="O346">
        <v>0</v>
      </c>
      <c r="P346">
        <v>0</v>
      </c>
      <c r="Q346">
        <v>7</v>
      </c>
      <c r="R346">
        <v>0</v>
      </c>
      <c r="S346">
        <v>0</v>
      </c>
      <c r="T346">
        <v>0</v>
      </c>
      <c r="U346">
        <v>0</v>
      </c>
      <c r="V346">
        <v>0</v>
      </c>
      <c r="W346">
        <f>SUM(Table_Nonpublic_enrollment[[#This Row],[PREK]:[UGS]])</f>
        <v>58</v>
      </c>
      <c r="X346">
        <f t="shared" si="5"/>
        <v>58</v>
      </c>
    </row>
    <row r="347" spans="1:24" x14ac:dyDescent="0.25">
      <c r="A347" t="s">
        <v>483</v>
      </c>
      <c r="B347" t="s">
        <v>3060</v>
      </c>
      <c r="C347" t="s">
        <v>3061</v>
      </c>
      <c r="D347" t="s">
        <v>11</v>
      </c>
      <c r="E347" t="s">
        <v>21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29</v>
      </c>
      <c r="S347">
        <v>24</v>
      </c>
      <c r="T347">
        <v>22</v>
      </c>
      <c r="U347">
        <v>26</v>
      </c>
      <c r="V347">
        <v>0</v>
      </c>
      <c r="W347">
        <f>SUM(Table_Nonpublic_enrollment[[#This Row],[PREK]:[UGS]])</f>
        <v>101</v>
      </c>
      <c r="X347">
        <f t="shared" si="5"/>
        <v>101</v>
      </c>
    </row>
    <row r="348" spans="1:24" x14ac:dyDescent="0.25">
      <c r="A348" t="s">
        <v>483</v>
      </c>
      <c r="B348" t="s">
        <v>3474</v>
      </c>
      <c r="C348" t="s">
        <v>3465</v>
      </c>
      <c r="D348" t="s">
        <v>11</v>
      </c>
      <c r="E348" t="s">
        <v>21</v>
      </c>
      <c r="F348">
        <v>18</v>
      </c>
      <c r="G348">
        <v>0</v>
      </c>
      <c r="H348">
        <v>16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f>SUM(Table_Nonpublic_enrollment[[#This Row],[PREK]:[UGS]])</f>
        <v>34</v>
      </c>
      <c r="X348">
        <f t="shared" si="5"/>
        <v>16</v>
      </c>
    </row>
    <row r="349" spans="1:24" x14ac:dyDescent="0.25">
      <c r="A349" t="s">
        <v>483</v>
      </c>
      <c r="B349" t="s">
        <v>538</v>
      </c>
      <c r="C349" t="s">
        <v>539</v>
      </c>
      <c r="D349" t="s">
        <v>11</v>
      </c>
      <c r="E349" t="s">
        <v>21</v>
      </c>
      <c r="F349">
        <v>50</v>
      </c>
      <c r="G349">
        <v>0</v>
      </c>
      <c r="H349">
        <v>70</v>
      </c>
      <c r="I349">
        <v>71</v>
      </c>
      <c r="J349">
        <v>64</v>
      </c>
      <c r="K349">
        <v>71</v>
      </c>
      <c r="L349">
        <v>51</v>
      </c>
      <c r="M349">
        <v>69</v>
      </c>
      <c r="N349">
        <v>54</v>
      </c>
      <c r="O349">
        <v>0</v>
      </c>
      <c r="P349">
        <v>55</v>
      </c>
      <c r="Q349">
        <v>39</v>
      </c>
      <c r="R349">
        <v>0</v>
      </c>
      <c r="S349">
        <v>0</v>
      </c>
      <c r="T349">
        <v>0</v>
      </c>
      <c r="U349">
        <v>0</v>
      </c>
      <c r="V349">
        <v>0</v>
      </c>
      <c r="W349">
        <f>SUM(Table_Nonpublic_enrollment[[#This Row],[PREK]:[UGS]])</f>
        <v>594</v>
      </c>
      <c r="X349">
        <f t="shared" si="5"/>
        <v>544</v>
      </c>
    </row>
    <row r="350" spans="1:24" x14ac:dyDescent="0.25">
      <c r="A350" t="s">
        <v>483</v>
      </c>
      <c r="B350" t="s">
        <v>524</v>
      </c>
      <c r="C350" t="s">
        <v>525</v>
      </c>
      <c r="D350" t="s">
        <v>11</v>
      </c>
      <c r="E350" t="s">
        <v>21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84</v>
      </c>
      <c r="S350">
        <v>89</v>
      </c>
      <c r="T350">
        <v>90</v>
      </c>
      <c r="U350">
        <v>86</v>
      </c>
      <c r="V350">
        <v>0</v>
      </c>
      <c r="W350">
        <f>SUM(Table_Nonpublic_enrollment[[#This Row],[PREK]:[UGS]])</f>
        <v>349</v>
      </c>
      <c r="X350">
        <f t="shared" si="5"/>
        <v>349</v>
      </c>
    </row>
    <row r="351" spans="1:24" x14ac:dyDescent="0.25">
      <c r="A351" t="s">
        <v>483</v>
      </c>
      <c r="B351" t="s">
        <v>2224</v>
      </c>
      <c r="C351" t="s">
        <v>2225</v>
      </c>
      <c r="D351" t="s">
        <v>11</v>
      </c>
      <c r="E351" t="s">
        <v>21</v>
      </c>
      <c r="F351">
        <v>51</v>
      </c>
      <c r="G351">
        <v>0</v>
      </c>
      <c r="H351">
        <v>41</v>
      </c>
      <c r="I351">
        <v>55</v>
      </c>
      <c r="J351">
        <v>61</v>
      </c>
      <c r="K351">
        <v>39</v>
      </c>
      <c r="L351">
        <v>46</v>
      </c>
      <c r="M351">
        <v>61</v>
      </c>
      <c r="N351">
        <v>61</v>
      </c>
      <c r="O351">
        <v>0</v>
      </c>
      <c r="P351">
        <v>47</v>
      </c>
      <c r="Q351">
        <v>65</v>
      </c>
      <c r="R351">
        <v>0</v>
      </c>
      <c r="S351">
        <v>0</v>
      </c>
      <c r="T351">
        <v>0</v>
      </c>
      <c r="U351">
        <v>0</v>
      </c>
      <c r="V351">
        <v>0</v>
      </c>
      <c r="W351">
        <f>SUM(Table_Nonpublic_enrollment[[#This Row],[PREK]:[UGS]])</f>
        <v>527</v>
      </c>
      <c r="X351">
        <f t="shared" si="5"/>
        <v>476</v>
      </c>
    </row>
    <row r="352" spans="1:24" x14ac:dyDescent="0.25">
      <c r="A352" t="s">
        <v>483</v>
      </c>
      <c r="B352" t="s">
        <v>526</v>
      </c>
      <c r="C352" t="s">
        <v>527</v>
      </c>
      <c r="D352" t="s">
        <v>11</v>
      </c>
      <c r="E352" t="s">
        <v>18</v>
      </c>
      <c r="F352">
        <v>11</v>
      </c>
      <c r="G352">
        <v>0</v>
      </c>
      <c r="H352">
        <v>15</v>
      </c>
      <c r="I352">
        <v>11</v>
      </c>
      <c r="J352">
        <v>13</v>
      </c>
      <c r="K352">
        <v>9</v>
      </c>
      <c r="L352">
        <v>12</v>
      </c>
      <c r="M352">
        <v>14</v>
      </c>
      <c r="N352">
        <v>13</v>
      </c>
      <c r="O352">
        <v>0</v>
      </c>
      <c r="P352">
        <v>15</v>
      </c>
      <c r="Q352">
        <v>17</v>
      </c>
      <c r="R352">
        <v>31</v>
      </c>
      <c r="S352">
        <v>27</v>
      </c>
      <c r="T352">
        <v>36</v>
      </c>
      <c r="U352">
        <v>30</v>
      </c>
      <c r="V352">
        <v>0</v>
      </c>
      <c r="W352">
        <f>SUM(Table_Nonpublic_enrollment[[#This Row],[PREK]:[UGS]])</f>
        <v>254</v>
      </c>
      <c r="X352">
        <f t="shared" si="5"/>
        <v>243</v>
      </c>
    </row>
    <row r="353" spans="1:24" x14ac:dyDescent="0.25">
      <c r="A353" t="s">
        <v>483</v>
      </c>
      <c r="B353" t="s">
        <v>528</v>
      </c>
      <c r="C353" t="s">
        <v>529</v>
      </c>
      <c r="D353" t="s">
        <v>11</v>
      </c>
      <c r="E353" t="s">
        <v>21</v>
      </c>
      <c r="F353">
        <v>6</v>
      </c>
      <c r="G353">
        <v>0</v>
      </c>
      <c r="H353">
        <v>25</v>
      </c>
      <c r="I353">
        <v>17</v>
      </c>
      <c r="J353">
        <v>20</v>
      </c>
      <c r="K353">
        <v>24</v>
      </c>
      <c r="L353">
        <v>26</v>
      </c>
      <c r="M353">
        <v>22</v>
      </c>
      <c r="N353">
        <v>17</v>
      </c>
      <c r="O353">
        <v>0</v>
      </c>
      <c r="P353">
        <v>22</v>
      </c>
      <c r="Q353">
        <v>17</v>
      </c>
      <c r="R353">
        <v>0</v>
      </c>
      <c r="S353">
        <v>0</v>
      </c>
      <c r="T353">
        <v>0</v>
      </c>
      <c r="U353">
        <v>0</v>
      </c>
      <c r="V353">
        <v>0</v>
      </c>
      <c r="W353">
        <f>SUM(Table_Nonpublic_enrollment[[#This Row],[PREK]:[UGS]])</f>
        <v>196</v>
      </c>
      <c r="X353">
        <f t="shared" si="5"/>
        <v>190</v>
      </c>
    </row>
    <row r="354" spans="1:24" x14ac:dyDescent="0.25">
      <c r="A354" t="s">
        <v>483</v>
      </c>
      <c r="B354" t="s">
        <v>2797</v>
      </c>
      <c r="C354" t="s">
        <v>2798</v>
      </c>
      <c r="D354" t="s">
        <v>11</v>
      </c>
      <c r="E354" t="s">
        <v>21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39</v>
      </c>
      <c r="W354">
        <f>SUM(Table_Nonpublic_enrollment[[#This Row],[PREK]:[UGS]])</f>
        <v>39</v>
      </c>
      <c r="X354">
        <f t="shared" si="5"/>
        <v>39</v>
      </c>
    </row>
    <row r="355" spans="1:24" x14ac:dyDescent="0.25">
      <c r="A355" t="s">
        <v>483</v>
      </c>
      <c r="B355" t="s">
        <v>3125</v>
      </c>
      <c r="C355" t="s">
        <v>3126</v>
      </c>
      <c r="D355" t="s">
        <v>11</v>
      </c>
      <c r="E355" t="s">
        <v>21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50</v>
      </c>
      <c r="S355">
        <v>50</v>
      </c>
      <c r="T355">
        <v>49</v>
      </c>
      <c r="U355">
        <v>43</v>
      </c>
      <c r="V355">
        <v>0</v>
      </c>
      <c r="W355">
        <f>SUM(Table_Nonpublic_enrollment[[#This Row],[PREK]:[UGS]])</f>
        <v>192</v>
      </c>
      <c r="X355">
        <f t="shared" si="5"/>
        <v>192</v>
      </c>
    </row>
    <row r="356" spans="1:24" x14ac:dyDescent="0.25">
      <c r="A356" t="s">
        <v>483</v>
      </c>
      <c r="B356" t="s">
        <v>3464</v>
      </c>
      <c r="C356" t="s">
        <v>3465</v>
      </c>
      <c r="D356" t="s">
        <v>11</v>
      </c>
      <c r="E356" t="s">
        <v>21</v>
      </c>
      <c r="F356">
        <v>18</v>
      </c>
      <c r="G356">
        <v>0</v>
      </c>
      <c r="H356">
        <v>16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f>SUM(Table_Nonpublic_enrollment[[#This Row],[PREK]:[UGS]])</f>
        <v>34</v>
      </c>
      <c r="X356">
        <f t="shared" si="5"/>
        <v>16</v>
      </c>
    </row>
    <row r="357" spans="1:24" x14ac:dyDescent="0.25">
      <c r="A357" t="s">
        <v>483</v>
      </c>
      <c r="B357" t="s">
        <v>530</v>
      </c>
      <c r="C357" t="s">
        <v>531</v>
      </c>
      <c r="D357" t="s">
        <v>11</v>
      </c>
      <c r="E357" t="s">
        <v>21</v>
      </c>
      <c r="F357">
        <v>87</v>
      </c>
      <c r="G357">
        <v>0</v>
      </c>
      <c r="H357">
        <v>73</v>
      </c>
      <c r="I357">
        <v>91</v>
      </c>
      <c r="J357">
        <v>86</v>
      </c>
      <c r="K357">
        <v>75</v>
      </c>
      <c r="L357">
        <v>82</v>
      </c>
      <c r="M357">
        <v>75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f>SUM(Table_Nonpublic_enrollment[[#This Row],[PREK]:[UGS]])</f>
        <v>569</v>
      </c>
      <c r="X357">
        <f t="shared" si="5"/>
        <v>482</v>
      </c>
    </row>
    <row r="358" spans="1:24" x14ac:dyDescent="0.25">
      <c r="A358" t="s">
        <v>483</v>
      </c>
      <c r="B358" t="s">
        <v>532</v>
      </c>
      <c r="C358" t="s">
        <v>533</v>
      </c>
      <c r="D358" t="s">
        <v>11</v>
      </c>
      <c r="E358" t="s">
        <v>21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91</v>
      </c>
      <c r="S358">
        <v>73</v>
      </c>
      <c r="T358">
        <v>114</v>
      </c>
      <c r="U358">
        <v>91</v>
      </c>
      <c r="V358">
        <v>0</v>
      </c>
      <c r="W358">
        <f>SUM(Table_Nonpublic_enrollment[[#This Row],[PREK]:[UGS]])</f>
        <v>369</v>
      </c>
      <c r="X358">
        <f t="shared" si="5"/>
        <v>369</v>
      </c>
    </row>
    <row r="359" spans="1:24" x14ac:dyDescent="0.25">
      <c r="A359" t="s">
        <v>483</v>
      </c>
      <c r="B359" t="s">
        <v>534</v>
      </c>
      <c r="C359" t="s">
        <v>535</v>
      </c>
      <c r="D359" t="s">
        <v>11</v>
      </c>
      <c r="E359" t="s">
        <v>21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49</v>
      </c>
      <c r="S359">
        <v>44</v>
      </c>
      <c r="T359">
        <v>32</v>
      </c>
      <c r="U359">
        <v>40</v>
      </c>
      <c r="V359">
        <v>0</v>
      </c>
      <c r="W359">
        <f>SUM(Table_Nonpublic_enrollment[[#This Row],[PREK]:[UGS]])</f>
        <v>165</v>
      </c>
      <c r="X359">
        <f t="shared" si="5"/>
        <v>165</v>
      </c>
    </row>
    <row r="360" spans="1:24" x14ac:dyDescent="0.25">
      <c r="A360" t="s">
        <v>483</v>
      </c>
      <c r="B360" t="s">
        <v>2960</v>
      </c>
      <c r="C360" t="s">
        <v>2961</v>
      </c>
      <c r="D360" t="s">
        <v>11</v>
      </c>
      <c r="E360" t="s">
        <v>21</v>
      </c>
      <c r="F360">
        <v>12</v>
      </c>
      <c r="G360">
        <v>27</v>
      </c>
      <c r="H360">
        <v>45</v>
      </c>
      <c r="I360">
        <v>41</v>
      </c>
      <c r="J360">
        <v>44</v>
      </c>
      <c r="K360">
        <v>35</v>
      </c>
      <c r="L360">
        <v>41</v>
      </c>
      <c r="M360">
        <v>34</v>
      </c>
      <c r="N360">
        <v>43</v>
      </c>
      <c r="O360">
        <v>7</v>
      </c>
      <c r="P360">
        <v>35</v>
      </c>
      <c r="Q360">
        <v>44</v>
      </c>
      <c r="R360">
        <v>0</v>
      </c>
      <c r="S360">
        <v>0</v>
      </c>
      <c r="T360">
        <v>0</v>
      </c>
      <c r="U360">
        <v>0</v>
      </c>
      <c r="V360">
        <v>0</v>
      </c>
      <c r="W360">
        <f>SUM(Table_Nonpublic_enrollment[[#This Row],[PREK]:[UGS]])</f>
        <v>408</v>
      </c>
      <c r="X360">
        <f t="shared" si="5"/>
        <v>396</v>
      </c>
    </row>
    <row r="361" spans="1:24" x14ac:dyDescent="0.25">
      <c r="A361" t="s">
        <v>483</v>
      </c>
      <c r="B361" t="s">
        <v>536</v>
      </c>
      <c r="C361" t="s">
        <v>537</v>
      </c>
      <c r="D361" t="s">
        <v>11</v>
      </c>
      <c r="E361" t="s">
        <v>21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90</v>
      </c>
      <c r="S361">
        <v>84</v>
      </c>
      <c r="T361">
        <v>84</v>
      </c>
      <c r="U361">
        <v>72</v>
      </c>
      <c r="V361">
        <v>0</v>
      </c>
      <c r="W361">
        <f>SUM(Table_Nonpublic_enrollment[[#This Row],[PREK]:[UGS]])</f>
        <v>330</v>
      </c>
      <c r="X361">
        <f t="shared" si="5"/>
        <v>330</v>
      </c>
    </row>
    <row r="362" spans="1:24" x14ac:dyDescent="0.25">
      <c r="A362" t="s">
        <v>483</v>
      </c>
      <c r="B362" t="s">
        <v>2410</v>
      </c>
      <c r="C362" t="s">
        <v>2411</v>
      </c>
      <c r="D362" t="s">
        <v>11</v>
      </c>
      <c r="E362" t="s">
        <v>21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70</v>
      </c>
      <c r="O362">
        <v>0</v>
      </c>
      <c r="P362">
        <v>92</v>
      </c>
      <c r="Q362">
        <v>65</v>
      </c>
      <c r="R362">
        <v>0</v>
      </c>
      <c r="S362">
        <v>0</v>
      </c>
      <c r="T362">
        <v>0</v>
      </c>
      <c r="U362">
        <v>0</v>
      </c>
      <c r="V362">
        <v>0</v>
      </c>
      <c r="W362">
        <f>SUM(Table_Nonpublic_enrollment[[#This Row],[PREK]:[UGS]])</f>
        <v>227</v>
      </c>
      <c r="X362">
        <f t="shared" si="5"/>
        <v>227</v>
      </c>
    </row>
    <row r="363" spans="1:24" x14ac:dyDescent="0.25">
      <c r="A363" t="s">
        <v>483</v>
      </c>
      <c r="B363" t="s">
        <v>3216</v>
      </c>
      <c r="C363" t="s">
        <v>3217</v>
      </c>
      <c r="D363" t="s">
        <v>11</v>
      </c>
      <c r="E363" t="s">
        <v>12</v>
      </c>
      <c r="F363">
        <v>25</v>
      </c>
      <c r="G363">
        <v>0</v>
      </c>
      <c r="H363">
        <v>18</v>
      </c>
      <c r="I363">
        <v>17</v>
      </c>
      <c r="J363">
        <v>12</v>
      </c>
      <c r="K363">
        <v>9</v>
      </c>
      <c r="L363">
        <v>5</v>
      </c>
      <c r="M363">
        <v>6</v>
      </c>
      <c r="N363">
        <v>4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f>SUM(Table_Nonpublic_enrollment[[#This Row],[PREK]:[UGS]])</f>
        <v>96</v>
      </c>
      <c r="X363">
        <f t="shared" si="5"/>
        <v>71</v>
      </c>
    </row>
    <row r="364" spans="1:24" x14ac:dyDescent="0.25">
      <c r="A364" t="s">
        <v>483</v>
      </c>
      <c r="B364" t="s">
        <v>3300</v>
      </c>
      <c r="C364" t="s">
        <v>3301</v>
      </c>
      <c r="D364" t="s">
        <v>11</v>
      </c>
      <c r="E364" t="s">
        <v>18</v>
      </c>
      <c r="F364">
        <v>0</v>
      </c>
      <c r="G364">
        <v>0</v>
      </c>
      <c r="H364">
        <v>0</v>
      </c>
      <c r="I364">
        <v>0</v>
      </c>
      <c r="J364">
        <v>10</v>
      </c>
      <c r="K364">
        <v>11</v>
      </c>
      <c r="L364">
        <v>23</v>
      </c>
      <c r="M364">
        <v>23</v>
      </c>
      <c r="N364">
        <v>28</v>
      </c>
      <c r="O364">
        <v>0</v>
      </c>
      <c r="P364">
        <v>40</v>
      </c>
      <c r="Q364">
        <v>26</v>
      </c>
      <c r="R364">
        <v>15</v>
      </c>
      <c r="S364">
        <v>42</v>
      </c>
      <c r="T364">
        <v>40</v>
      </c>
      <c r="U364">
        <v>96</v>
      </c>
      <c r="V364">
        <v>0</v>
      </c>
      <c r="W364">
        <f>SUM(Table_Nonpublic_enrollment[[#This Row],[PREK]:[UGS]])</f>
        <v>354</v>
      </c>
      <c r="X364">
        <f t="shared" si="5"/>
        <v>354</v>
      </c>
    </row>
    <row r="365" spans="1:24" x14ac:dyDescent="0.25">
      <c r="A365" t="s">
        <v>483</v>
      </c>
      <c r="B365" t="s">
        <v>540</v>
      </c>
      <c r="C365" t="s">
        <v>541</v>
      </c>
      <c r="D365" t="s">
        <v>11</v>
      </c>
      <c r="E365" t="s">
        <v>486</v>
      </c>
      <c r="F365">
        <v>38</v>
      </c>
      <c r="G365">
        <v>0</v>
      </c>
      <c r="H365">
        <v>34</v>
      </c>
      <c r="I365">
        <v>51</v>
      </c>
      <c r="J365">
        <v>43</v>
      </c>
      <c r="K365">
        <v>50</v>
      </c>
      <c r="L365">
        <v>50</v>
      </c>
      <c r="M365">
        <v>51</v>
      </c>
      <c r="N365">
        <v>68</v>
      </c>
      <c r="O365">
        <v>0</v>
      </c>
      <c r="P365">
        <v>53</v>
      </c>
      <c r="Q365">
        <v>47</v>
      </c>
      <c r="R365">
        <v>0</v>
      </c>
      <c r="S365">
        <v>0</v>
      </c>
      <c r="T365">
        <v>0</v>
      </c>
      <c r="U365">
        <v>0</v>
      </c>
      <c r="V365">
        <v>0</v>
      </c>
      <c r="W365">
        <f>SUM(Table_Nonpublic_enrollment[[#This Row],[PREK]:[UGS]])</f>
        <v>485</v>
      </c>
      <c r="X365">
        <f t="shared" si="5"/>
        <v>447</v>
      </c>
    </row>
    <row r="366" spans="1:24" x14ac:dyDescent="0.25">
      <c r="A366" t="s">
        <v>483</v>
      </c>
      <c r="B366" t="s">
        <v>542</v>
      </c>
      <c r="C366" t="s">
        <v>363</v>
      </c>
      <c r="D366" t="s">
        <v>11</v>
      </c>
      <c r="E366" t="s">
        <v>486</v>
      </c>
      <c r="F366">
        <v>44</v>
      </c>
      <c r="G366">
        <v>0</v>
      </c>
      <c r="H366">
        <v>32</v>
      </c>
      <c r="I366">
        <v>42</v>
      </c>
      <c r="J366">
        <v>26</v>
      </c>
      <c r="K366">
        <v>33</v>
      </c>
      <c r="L366">
        <v>33</v>
      </c>
      <c r="M366">
        <v>33</v>
      </c>
      <c r="N366">
        <v>18</v>
      </c>
      <c r="O366">
        <v>0</v>
      </c>
      <c r="P366">
        <v>16</v>
      </c>
      <c r="Q366">
        <v>31</v>
      </c>
      <c r="R366">
        <v>0</v>
      </c>
      <c r="S366">
        <v>0</v>
      </c>
      <c r="T366">
        <v>0</v>
      </c>
      <c r="U366">
        <v>0</v>
      </c>
      <c r="V366">
        <v>0</v>
      </c>
      <c r="W366">
        <f>SUM(Table_Nonpublic_enrollment[[#This Row],[PREK]:[UGS]])</f>
        <v>308</v>
      </c>
      <c r="X366">
        <f t="shared" si="5"/>
        <v>264</v>
      </c>
    </row>
    <row r="367" spans="1:24" x14ac:dyDescent="0.25">
      <c r="A367" t="s">
        <v>483</v>
      </c>
      <c r="B367" t="s">
        <v>543</v>
      </c>
      <c r="C367" t="s">
        <v>544</v>
      </c>
      <c r="D367" t="s">
        <v>11</v>
      </c>
      <c r="E367" t="s">
        <v>18</v>
      </c>
      <c r="F367">
        <v>29</v>
      </c>
      <c r="G367">
        <v>32</v>
      </c>
      <c r="H367">
        <v>0</v>
      </c>
      <c r="I367">
        <v>22</v>
      </c>
      <c r="J367">
        <v>18</v>
      </c>
      <c r="K367">
        <v>20</v>
      </c>
      <c r="L367">
        <v>25</v>
      </c>
      <c r="M367">
        <v>22</v>
      </c>
      <c r="N367">
        <v>17</v>
      </c>
      <c r="O367">
        <v>0</v>
      </c>
      <c r="P367">
        <v>17</v>
      </c>
      <c r="Q367">
        <v>24</v>
      </c>
      <c r="R367">
        <v>28</v>
      </c>
      <c r="S367">
        <v>27</v>
      </c>
      <c r="T367">
        <v>22</v>
      </c>
      <c r="U367">
        <v>26</v>
      </c>
      <c r="V367">
        <v>0</v>
      </c>
      <c r="W367">
        <f>SUM(Table_Nonpublic_enrollment[[#This Row],[PREK]:[UGS]])</f>
        <v>329</v>
      </c>
      <c r="X367">
        <f t="shared" si="5"/>
        <v>300</v>
      </c>
    </row>
    <row r="368" spans="1:24" x14ac:dyDescent="0.25">
      <c r="A368" t="s">
        <v>483</v>
      </c>
      <c r="B368" t="s">
        <v>545</v>
      </c>
      <c r="C368" t="s">
        <v>546</v>
      </c>
      <c r="D368" t="s">
        <v>11</v>
      </c>
      <c r="E368" t="s">
        <v>486</v>
      </c>
      <c r="F368">
        <v>52</v>
      </c>
      <c r="G368">
        <v>0</v>
      </c>
      <c r="H368">
        <v>17</v>
      </c>
      <c r="I368">
        <v>21</v>
      </c>
      <c r="J368">
        <v>25</v>
      </c>
      <c r="K368">
        <v>27</v>
      </c>
      <c r="L368">
        <v>25</v>
      </c>
      <c r="M368">
        <v>29</v>
      </c>
      <c r="N368">
        <v>26</v>
      </c>
      <c r="O368">
        <v>0</v>
      </c>
      <c r="P368">
        <v>29</v>
      </c>
      <c r="Q368">
        <v>31</v>
      </c>
      <c r="R368">
        <v>0</v>
      </c>
      <c r="S368">
        <v>0</v>
      </c>
      <c r="T368">
        <v>0</v>
      </c>
      <c r="U368">
        <v>0</v>
      </c>
      <c r="V368">
        <v>0</v>
      </c>
      <c r="W368">
        <f>SUM(Table_Nonpublic_enrollment[[#This Row],[PREK]:[UGS]])</f>
        <v>282</v>
      </c>
      <c r="X368">
        <f t="shared" si="5"/>
        <v>230</v>
      </c>
    </row>
    <row r="369" spans="1:24" x14ac:dyDescent="0.25">
      <c r="A369" t="s">
        <v>483</v>
      </c>
      <c r="B369" t="s">
        <v>547</v>
      </c>
      <c r="C369" t="s">
        <v>548</v>
      </c>
      <c r="D369" t="s">
        <v>11</v>
      </c>
      <c r="E369" t="s">
        <v>486</v>
      </c>
      <c r="F369">
        <v>39</v>
      </c>
      <c r="G369">
        <v>0</v>
      </c>
      <c r="H369">
        <v>26</v>
      </c>
      <c r="I369">
        <v>26</v>
      </c>
      <c r="J369">
        <v>28</v>
      </c>
      <c r="K369">
        <v>24</v>
      </c>
      <c r="L369">
        <v>32</v>
      </c>
      <c r="M369">
        <v>31</v>
      </c>
      <c r="N369">
        <v>23</v>
      </c>
      <c r="O369">
        <v>0</v>
      </c>
      <c r="P369">
        <v>27</v>
      </c>
      <c r="Q369">
        <v>22</v>
      </c>
      <c r="R369">
        <v>0</v>
      </c>
      <c r="S369">
        <v>0</v>
      </c>
      <c r="T369">
        <v>0</v>
      </c>
      <c r="U369">
        <v>0</v>
      </c>
      <c r="V369">
        <v>0</v>
      </c>
      <c r="W369">
        <f>SUM(Table_Nonpublic_enrollment[[#This Row],[PREK]:[UGS]])</f>
        <v>278</v>
      </c>
      <c r="X369">
        <f t="shared" si="5"/>
        <v>239</v>
      </c>
    </row>
    <row r="370" spans="1:24" x14ac:dyDescent="0.25">
      <c r="A370" t="s">
        <v>483</v>
      </c>
      <c r="B370" t="s">
        <v>549</v>
      </c>
      <c r="C370" t="s">
        <v>550</v>
      </c>
      <c r="D370" t="s">
        <v>11</v>
      </c>
      <c r="E370" t="s">
        <v>486</v>
      </c>
      <c r="F370">
        <v>0</v>
      </c>
      <c r="G370">
        <v>0</v>
      </c>
      <c r="H370">
        <v>63</v>
      </c>
      <c r="I370">
        <v>71</v>
      </c>
      <c r="J370">
        <v>76</v>
      </c>
      <c r="K370">
        <v>74</v>
      </c>
      <c r="L370">
        <v>104</v>
      </c>
      <c r="M370">
        <v>97</v>
      </c>
      <c r="N370">
        <v>85</v>
      </c>
      <c r="O370">
        <v>0</v>
      </c>
      <c r="P370">
        <v>87</v>
      </c>
      <c r="Q370">
        <v>94</v>
      </c>
      <c r="R370">
        <v>0</v>
      </c>
      <c r="S370">
        <v>0</v>
      </c>
      <c r="T370">
        <v>0</v>
      </c>
      <c r="U370">
        <v>0</v>
      </c>
      <c r="V370">
        <v>0</v>
      </c>
      <c r="W370">
        <f>SUM(Table_Nonpublic_enrollment[[#This Row],[PREK]:[UGS]])</f>
        <v>751</v>
      </c>
      <c r="X370">
        <f t="shared" si="5"/>
        <v>751</v>
      </c>
    </row>
    <row r="371" spans="1:24" x14ac:dyDescent="0.25">
      <c r="A371" t="s">
        <v>483</v>
      </c>
      <c r="B371" t="s">
        <v>551</v>
      </c>
      <c r="C371" t="s">
        <v>552</v>
      </c>
      <c r="D371" t="s">
        <v>11</v>
      </c>
      <c r="E371" t="s">
        <v>18</v>
      </c>
      <c r="F371">
        <v>6</v>
      </c>
      <c r="G371">
        <v>0</v>
      </c>
      <c r="H371">
        <v>2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f>SUM(Table_Nonpublic_enrollment[[#This Row],[PREK]:[UGS]])</f>
        <v>8</v>
      </c>
      <c r="X371">
        <f t="shared" si="5"/>
        <v>2</v>
      </c>
    </row>
    <row r="372" spans="1:24" x14ac:dyDescent="0.25">
      <c r="A372" t="s">
        <v>483</v>
      </c>
      <c r="B372" t="s">
        <v>553</v>
      </c>
      <c r="C372" t="s">
        <v>303</v>
      </c>
      <c r="D372" t="s">
        <v>11</v>
      </c>
      <c r="E372" t="s">
        <v>486</v>
      </c>
      <c r="F372">
        <v>37</v>
      </c>
      <c r="G372">
        <v>0</v>
      </c>
      <c r="H372">
        <v>39</v>
      </c>
      <c r="I372">
        <v>36</v>
      </c>
      <c r="J372">
        <v>21</v>
      </c>
      <c r="K372">
        <v>31</v>
      </c>
      <c r="L372">
        <v>35</v>
      </c>
      <c r="M372">
        <v>40</v>
      </c>
      <c r="N372">
        <v>37</v>
      </c>
      <c r="O372">
        <v>0</v>
      </c>
      <c r="P372">
        <v>28</v>
      </c>
      <c r="Q372">
        <v>47</v>
      </c>
      <c r="R372">
        <v>0</v>
      </c>
      <c r="S372">
        <v>0</v>
      </c>
      <c r="T372">
        <v>0</v>
      </c>
      <c r="U372">
        <v>0</v>
      </c>
      <c r="V372">
        <v>0</v>
      </c>
      <c r="W372">
        <f>SUM(Table_Nonpublic_enrollment[[#This Row],[PREK]:[UGS]])</f>
        <v>351</v>
      </c>
      <c r="X372">
        <f t="shared" si="5"/>
        <v>314</v>
      </c>
    </row>
    <row r="373" spans="1:24" x14ac:dyDescent="0.25">
      <c r="A373" t="s">
        <v>483</v>
      </c>
      <c r="B373" t="s">
        <v>554</v>
      </c>
      <c r="C373" t="s">
        <v>555</v>
      </c>
      <c r="D373" t="s">
        <v>11</v>
      </c>
      <c r="E373" t="s">
        <v>18</v>
      </c>
      <c r="F373">
        <v>118</v>
      </c>
      <c r="G373">
        <v>4</v>
      </c>
      <c r="H373">
        <v>11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f>SUM(Table_Nonpublic_enrollment[[#This Row],[PREK]:[UGS]])</f>
        <v>133</v>
      </c>
      <c r="X373">
        <f t="shared" si="5"/>
        <v>15</v>
      </c>
    </row>
    <row r="374" spans="1:24" x14ac:dyDescent="0.25">
      <c r="A374" t="s">
        <v>483</v>
      </c>
      <c r="B374" t="s">
        <v>556</v>
      </c>
      <c r="C374" t="s">
        <v>557</v>
      </c>
      <c r="D374" t="s">
        <v>11</v>
      </c>
      <c r="E374" t="s">
        <v>486</v>
      </c>
      <c r="F374">
        <v>51</v>
      </c>
      <c r="G374">
        <v>0</v>
      </c>
      <c r="H374">
        <v>21</v>
      </c>
      <c r="I374">
        <v>21</v>
      </c>
      <c r="J374">
        <v>27</v>
      </c>
      <c r="K374">
        <v>31</v>
      </c>
      <c r="L374">
        <v>32</v>
      </c>
      <c r="M374">
        <v>23</v>
      </c>
      <c r="N374">
        <v>22</v>
      </c>
      <c r="O374">
        <v>0</v>
      </c>
      <c r="P374">
        <v>32</v>
      </c>
      <c r="Q374">
        <v>25</v>
      </c>
      <c r="R374">
        <v>0</v>
      </c>
      <c r="S374">
        <v>0</v>
      </c>
      <c r="T374">
        <v>0</v>
      </c>
      <c r="U374">
        <v>0</v>
      </c>
      <c r="V374">
        <v>0</v>
      </c>
      <c r="W374">
        <f>SUM(Table_Nonpublic_enrollment[[#This Row],[PREK]:[UGS]])</f>
        <v>285</v>
      </c>
      <c r="X374">
        <f t="shared" si="5"/>
        <v>234</v>
      </c>
    </row>
    <row r="375" spans="1:24" x14ac:dyDescent="0.25">
      <c r="A375" t="s">
        <v>483</v>
      </c>
      <c r="B375" t="s">
        <v>2777</v>
      </c>
      <c r="C375" t="s">
        <v>2778</v>
      </c>
      <c r="D375" t="s">
        <v>11</v>
      </c>
      <c r="E375" t="s">
        <v>41</v>
      </c>
      <c r="F375">
        <v>0</v>
      </c>
      <c r="G375">
        <v>0</v>
      </c>
      <c r="H375">
        <v>13</v>
      </c>
      <c r="I375">
        <v>10</v>
      </c>
      <c r="J375">
        <v>13</v>
      </c>
      <c r="K375">
        <v>11</v>
      </c>
      <c r="L375">
        <v>10</v>
      </c>
      <c r="M375">
        <v>9</v>
      </c>
      <c r="N375">
        <v>11</v>
      </c>
      <c r="O375">
        <v>0</v>
      </c>
      <c r="P375">
        <v>8</v>
      </c>
      <c r="Q375">
        <v>10</v>
      </c>
      <c r="R375">
        <v>15</v>
      </c>
      <c r="S375">
        <v>11</v>
      </c>
      <c r="T375">
        <v>12</v>
      </c>
      <c r="U375">
        <v>17</v>
      </c>
      <c r="V375">
        <v>0</v>
      </c>
      <c r="W375">
        <f>SUM(Table_Nonpublic_enrollment[[#This Row],[PREK]:[UGS]])</f>
        <v>150</v>
      </c>
      <c r="X375">
        <f t="shared" si="5"/>
        <v>150</v>
      </c>
    </row>
    <row r="376" spans="1:24" x14ac:dyDescent="0.25">
      <c r="A376" t="s">
        <v>483</v>
      </c>
      <c r="B376" t="s">
        <v>2492</v>
      </c>
      <c r="C376" t="s">
        <v>2493</v>
      </c>
      <c r="D376" t="s">
        <v>11</v>
      </c>
      <c r="E376" t="s">
        <v>41</v>
      </c>
      <c r="F376">
        <v>0</v>
      </c>
      <c r="G376">
        <v>0</v>
      </c>
      <c r="H376">
        <v>6</v>
      </c>
      <c r="I376">
        <v>7</v>
      </c>
      <c r="J376">
        <v>4</v>
      </c>
      <c r="K376">
        <v>6</v>
      </c>
      <c r="L376">
        <v>8</v>
      </c>
      <c r="M376">
        <v>9</v>
      </c>
      <c r="N376">
        <v>9</v>
      </c>
      <c r="O376">
        <v>0</v>
      </c>
      <c r="P376">
        <v>9</v>
      </c>
      <c r="Q376">
        <v>11</v>
      </c>
      <c r="R376">
        <v>7</v>
      </c>
      <c r="S376">
        <v>3</v>
      </c>
      <c r="T376">
        <v>4</v>
      </c>
      <c r="U376">
        <v>8</v>
      </c>
      <c r="V376">
        <v>0</v>
      </c>
      <c r="W376">
        <f>SUM(Table_Nonpublic_enrollment[[#This Row],[PREK]:[UGS]])</f>
        <v>91</v>
      </c>
      <c r="X376">
        <f t="shared" si="5"/>
        <v>91</v>
      </c>
    </row>
    <row r="377" spans="1:24" x14ac:dyDescent="0.25">
      <c r="A377" t="s">
        <v>483</v>
      </c>
      <c r="B377" t="s">
        <v>558</v>
      </c>
      <c r="C377" t="s">
        <v>559</v>
      </c>
      <c r="D377" t="s">
        <v>11</v>
      </c>
      <c r="E377" t="s">
        <v>18</v>
      </c>
      <c r="F377">
        <v>28</v>
      </c>
      <c r="G377">
        <v>0</v>
      </c>
      <c r="H377">
        <v>7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f>SUM(Table_Nonpublic_enrollment[[#This Row],[PREK]:[UGS]])</f>
        <v>35</v>
      </c>
      <c r="X377">
        <f t="shared" si="5"/>
        <v>7</v>
      </c>
    </row>
    <row r="378" spans="1:24" x14ac:dyDescent="0.25">
      <c r="A378" t="s">
        <v>483</v>
      </c>
      <c r="B378" t="s">
        <v>2675</v>
      </c>
      <c r="C378" t="s">
        <v>2676</v>
      </c>
      <c r="D378" t="s">
        <v>11</v>
      </c>
      <c r="E378" t="s">
        <v>18</v>
      </c>
      <c r="F378">
        <v>1</v>
      </c>
      <c r="G378">
        <v>0</v>
      </c>
      <c r="H378">
        <v>2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f>SUM(Table_Nonpublic_enrollment[[#This Row],[PREK]:[UGS]])</f>
        <v>3</v>
      </c>
      <c r="X378">
        <f t="shared" si="5"/>
        <v>2</v>
      </c>
    </row>
    <row r="379" spans="1:24" x14ac:dyDescent="0.25">
      <c r="A379" t="s">
        <v>483</v>
      </c>
      <c r="B379" t="s">
        <v>560</v>
      </c>
      <c r="C379" t="s">
        <v>14</v>
      </c>
      <c r="D379" t="s">
        <v>11</v>
      </c>
      <c r="E379" t="s">
        <v>486</v>
      </c>
      <c r="F379">
        <v>31</v>
      </c>
      <c r="G379">
        <v>0</v>
      </c>
      <c r="H379">
        <v>24</v>
      </c>
      <c r="I379">
        <v>29</v>
      </c>
      <c r="J379">
        <v>35</v>
      </c>
      <c r="K379">
        <v>42</v>
      </c>
      <c r="L379">
        <v>38</v>
      </c>
      <c r="M379">
        <v>39</v>
      </c>
      <c r="N379">
        <v>46</v>
      </c>
      <c r="O379">
        <v>0</v>
      </c>
      <c r="P379">
        <v>43</v>
      </c>
      <c r="Q379">
        <v>34</v>
      </c>
      <c r="R379">
        <v>0</v>
      </c>
      <c r="S379">
        <v>0</v>
      </c>
      <c r="T379">
        <v>0</v>
      </c>
      <c r="U379">
        <v>0</v>
      </c>
      <c r="V379">
        <v>0</v>
      </c>
      <c r="W379">
        <f>SUM(Table_Nonpublic_enrollment[[#This Row],[PREK]:[UGS]])</f>
        <v>361</v>
      </c>
      <c r="X379">
        <f t="shared" si="5"/>
        <v>330</v>
      </c>
    </row>
    <row r="380" spans="1:24" x14ac:dyDescent="0.25">
      <c r="A380" t="s">
        <v>483</v>
      </c>
      <c r="B380" t="s">
        <v>565</v>
      </c>
      <c r="C380" t="s">
        <v>498</v>
      </c>
      <c r="D380" t="s">
        <v>11</v>
      </c>
      <c r="E380" t="s">
        <v>21</v>
      </c>
      <c r="F380">
        <v>0</v>
      </c>
      <c r="G380">
        <v>0</v>
      </c>
      <c r="H380">
        <v>57</v>
      </c>
      <c r="I380">
        <v>44</v>
      </c>
      <c r="J380">
        <v>44</v>
      </c>
      <c r="K380">
        <v>48</v>
      </c>
      <c r="L380">
        <v>31</v>
      </c>
      <c r="M380">
        <v>38</v>
      </c>
      <c r="N380">
        <v>34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f>SUM(Table_Nonpublic_enrollment[[#This Row],[PREK]:[UGS]])</f>
        <v>296</v>
      </c>
      <c r="X380">
        <f t="shared" si="5"/>
        <v>296</v>
      </c>
    </row>
    <row r="381" spans="1:24" x14ac:dyDescent="0.25">
      <c r="A381" t="s">
        <v>483</v>
      </c>
      <c r="B381" t="s">
        <v>3302</v>
      </c>
      <c r="C381" t="s">
        <v>2929</v>
      </c>
      <c r="D381" t="s">
        <v>11</v>
      </c>
      <c r="E381" t="s">
        <v>18</v>
      </c>
      <c r="F381">
        <v>0</v>
      </c>
      <c r="G381">
        <v>0</v>
      </c>
      <c r="H381">
        <v>0</v>
      </c>
      <c r="I381">
        <v>4</v>
      </c>
      <c r="J381">
        <v>2</v>
      </c>
      <c r="K381">
        <v>3</v>
      </c>
      <c r="L381">
        <v>3</v>
      </c>
      <c r="M381">
        <v>5</v>
      </c>
      <c r="N381">
        <v>6</v>
      </c>
      <c r="O381">
        <v>3</v>
      </c>
      <c r="P381">
        <v>5</v>
      </c>
      <c r="Q381">
        <v>4</v>
      </c>
      <c r="R381">
        <v>4</v>
      </c>
      <c r="S381">
        <v>10</v>
      </c>
      <c r="T381">
        <v>2</v>
      </c>
      <c r="U381">
        <v>10</v>
      </c>
      <c r="V381">
        <v>8</v>
      </c>
      <c r="W381">
        <f>SUM(Table_Nonpublic_enrollment[[#This Row],[PREK]:[UGS]])</f>
        <v>69</v>
      </c>
      <c r="X381">
        <f t="shared" si="5"/>
        <v>69</v>
      </c>
    </row>
    <row r="382" spans="1:24" x14ac:dyDescent="0.25">
      <c r="A382" t="s">
        <v>483</v>
      </c>
      <c r="B382" t="s">
        <v>561</v>
      </c>
      <c r="C382" t="s">
        <v>562</v>
      </c>
      <c r="D382" t="s">
        <v>11</v>
      </c>
      <c r="E382" t="s">
        <v>18</v>
      </c>
      <c r="F382">
        <v>91</v>
      </c>
      <c r="G382">
        <v>13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f>SUM(Table_Nonpublic_enrollment[[#This Row],[PREK]:[UGS]])</f>
        <v>104</v>
      </c>
      <c r="X382">
        <f t="shared" si="5"/>
        <v>13</v>
      </c>
    </row>
    <row r="383" spans="1:24" x14ac:dyDescent="0.25">
      <c r="A383" t="s">
        <v>483</v>
      </c>
      <c r="B383" t="s">
        <v>563</v>
      </c>
      <c r="C383" t="s">
        <v>564</v>
      </c>
      <c r="D383" t="s">
        <v>11</v>
      </c>
      <c r="E383" t="s">
        <v>18</v>
      </c>
      <c r="F383">
        <v>0</v>
      </c>
      <c r="G383">
        <v>0</v>
      </c>
      <c r="H383">
        <v>16</v>
      </c>
      <c r="I383">
        <v>12</v>
      </c>
      <c r="J383">
        <v>18</v>
      </c>
      <c r="K383">
        <v>16</v>
      </c>
      <c r="L383">
        <v>12</v>
      </c>
      <c r="M383">
        <v>18</v>
      </c>
      <c r="N383">
        <v>18</v>
      </c>
      <c r="O383">
        <v>0</v>
      </c>
      <c r="P383">
        <v>14</v>
      </c>
      <c r="Q383">
        <v>11</v>
      </c>
      <c r="R383">
        <v>0</v>
      </c>
      <c r="S383">
        <v>0</v>
      </c>
      <c r="T383">
        <v>0</v>
      </c>
      <c r="U383">
        <v>0</v>
      </c>
      <c r="V383">
        <v>0</v>
      </c>
      <c r="W383">
        <f>SUM(Table_Nonpublic_enrollment[[#This Row],[PREK]:[UGS]])</f>
        <v>135</v>
      </c>
      <c r="X383">
        <f t="shared" si="5"/>
        <v>135</v>
      </c>
    </row>
    <row r="384" spans="1:24" x14ac:dyDescent="0.25">
      <c r="A384" t="s">
        <v>483</v>
      </c>
      <c r="B384" t="s">
        <v>566</v>
      </c>
      <c r="C384" t="s">
        <v>567</v>
      </c>
      <c r="D384" t="s">
        <v>11</v>
      </c>
      <c r="E384" t="s">
        <v>486</v>
      </c>
      <c r="F384">
        <v>42</v>
      </c>
      <c r="G384">
        <v>0</v>
      </c>
      <c r="H384">
        <v>30</v>
      </c>
      <c r="I384">
        <v>37</v>
      </c>
      <c r="J384">
        <v>32</v>
      </c>
      <c r="K384">
        <v>54</v>
      </c>
      <c r="L384">
        <v>46</v>
      </c>
      <c r="M384">
        <v>55</v>
      </c>
      <c r="N384">
        <v>47</v>
      </c>
      <c r="O384">
        <v>0</v>
      </c>
      <c r="P384">
        <v>35</v>
      </c>
      <c r="Q384">
        <v>45</v>
      </c>
      <c r="R384">
        <v>0</v>
      </c>
      <c r="S384">
        <v>0</v>
      </c>
      <c r="T384">
        <v>0</v>
      </c>
      <c r="U384">
        <v>0</v>
      </c>
      <c r="V384">
        <v>0</v>
      </c>
      <c r="W384">
        <f>SUM(Table_Nonpublic_enrollment[[#This Row],[PREK]:[UGS]])</f>
        <v>423</v>
      </c>
      <c r="X384">
        <f t="shared" si="5"/>
        <v>381</v>
      </c>
    </row>
    <row r="385" spans="1:24" x14ac:dyDescent="0.25">
      <c r="A385" t="s">
        <v>483</v>
      </c>
      <c r="B385" t="s">
        <v>576</v>
      </c>
      <c r="C385" t="s">
        <v>577</v>
      </c>
      <c r="D385" t="s">
        <v>11</v>
      </c>
      <c r="E385" t="s">
        <v>21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36</v>
      </c>
      <c r="S385">
        <v>35</v>
      </c>
      <c r="T385">
        <v>38</v>
      </c>
      <c r="U385">
        <v>39</v>
      </c>
      <c r="V385">
        <v>0</v>
      </c>
      <c r="W385">
        <f>SUM(Table_Nonpublic_enrollment[[#This Row],[PREK]:[UGS]])</f>
        <v>148</v>
      </c>
      <c r="X385">
        <f t="shared" si="5"/>
        <v>148</v>
      </c>
    </row>
    <row r="386" spans="1:24" x14ac:dyDescent="0.25">
      <c r="A386" t="s">
        <v>483</v>
      </c>
      <c r="B386" t="s">
        <v>584</v>
      </c>
      <c r="C386" t="s">
        <v>585</v>
      </c>
      <c r="D386" t="s">
        <v>11</v>
      </c>
      <c r="E386" t="s">
        <v>21</v>
      </c>
      <c r="F386">
        <v>73</v>
      </c>
      <c r="G386">
        <v>0</v>
      </c>
      <c r="H386">
        <v>77</v>
      </c>
      <c r="I386">
        <v>104</v>
      </c>
      <c r="J386">
        <v>103</v>
      </c>
      <c r="K386">
        <v>97</v>
      </c>
      <c r="L386">
        <v>115</v>
      </c>
      <c r="M386">
        <v>83</v>
      </c>
      <c r="N386">
        <v>104</v>
      </c>
      <c r="O386">
        <v>0</v>
      </c>
      <c r="P386">
        <v>104</v>
      </c>
      <c r="Q386">
        <v>84</v>
      </c>
      <c r="R386">
        <v>0</v>
      </c>
      <c r="S386">
        <v>0</v>
      </c>
      <c r="T386">
        <v>0</v>
      </c>
      <c r="U386">
        <v>0</v>
      </c>
      <c r="V386">
        <v>0</v>
      </c>
      <c r="W386">
        <f>SUM(Table_Nonpublic_enrollment[[#This Row],[PREK]:[UGS]])</f>
        <v>944</v>
      </c>
      <c r="X386">
        <f t="shared" ref="X386:X449" si="6">SUM(G386:V386)</f>
        <v>871</v>
      </c>
    </row>
    <row r="387" spans="1:24" x14ac:dyDescent="0.25">
      <c r="A387" t="s">
        <v>483</v>
      </c>
      <c r="B387" t="s">
        <v>586</v>
      </c>
      <c r="C387" t="s">
        <v>587</v>
      </c>
      <c r="D387" t="s">
        <v>11</v>
      </c>
      <c r="E387" t="s">
        <v>18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22</v>
      </c>
      <c r="S387">
        <v>27</v>
      </c>
      <c r="T387">
        <v>29</v>
      </c>
      <c r="U387">
        <v>33</v>
      </c>
      <c r="V387">
        <v>0</v>
      </c>
      <c r="W387">
        <f>SUM(Table_Nonpublic_enrollment[[#This Row],[PREK]:[UGS]])</f>
        <v>111</v>
      </c>
      <c r="X387">
        <f t="shared" si="6"/>
        <v>111</v>
      </c>
    </row>
    <row r="388" spans="1:24" x14ac:dyDescent="0.25">
      <c r="A388" t="s">
        <v>483</v>
      </c>
      <c r="B388" t="s">
        <v>568</v>
      </c>
      <c r="C388" t="s">
        <v>569</v>
      </c>
      <c r="D388" t="s">
        <v>11</v>
      </c>
      <c r="E388" t="s">
        <v>486</v>
      </c>
      <c r="F388">
        <v>64</v>
      </c>
      <c r="G388">
        <v>0</v>
      </c>
      <c r="H388">
        <v>46</v>
      </c>
      <c r="I388">
        <v>30</v>
      </c>
      <c r="J388">
        <v>23</v>
      </c>
      <c r="K388">
        <v>31</v>
      </c>
      <c r="L388">
        <v>20</v>
      </c>
      <c r="M388">
        <v>25</v>
      </c>
      <c r="N388">
        <v>23</v>
      </c>
      <c r="O388">
        <v>0</v>
      </c>
      <c r="P388">
        <v>17</v>
      </c>
      <c r="Q388">
        <v>21</v>
      </c>
      <c r="R388">
        <v>0</v>
      </c>
      <c r="S388">
        <v>0</v>
      </c>
      <c r="T388">
        <v>0</v>
      </c>
      <c r="U388">
        <v>0</v>
      </c>
      <c r="V388">
        <v>0</v>
      </c>
      <c r="W388">
        <f>SUM(Table_Nonpublic_enrollment[[#This Row],[PREK]:[UGS]])</f>
        <v>300</v>
      </c>
      <c r="X388">
        <f t="shared" si="6"/>
        <v>236</v>
      </c>
    </row>
    <row r="389" spans="1:24" x14ac:dyDescent="0.25">
      <c r="A389" t="s">
        <v>483</v>
      </c>
      <c r="B389" t="s">
        <v>570</v>
      </c>
      <c r="C389" t="s">
        <v>571</v>
      </c>
      <c r="D389" t="s">
        <v>11</v>
      </c>
      <c r="E389" t="s">
        <v>486</v>
      </c>
      <c r="F389">
        <v>18</v>
      </c>
      <c r="G389">
        <v>0</v>
      </c>
      <c r="H389">
        <v>12</v>
      </c>
      <c r="I389">
        <v>14</v>
      </c>
      <c r="J389">
        <v>12</v>
      </c>
      <c r="K389">
        <v>17</v>
      </c>
      <c r="L389">
        <v>21</v>
      </c>
      <c r="M389">
        <v>20</v>
      </c>
      <c r="N389">
        <v>31</v>
      </c>
      <c r="O389">
        <v>0</v>
      </c>
      <c r="P389">
        <v>20</v>
      </c>
      <c r="Q389">
        <v>17</v>
      </c>
      <c r="R389">
        <v>0</v>
      </c>
      <c r="S389">
        <v>0</v>
      </c>
      <c r="T389">
        <v>0</v>
      </c>
      <c r="U389">
        <v>0</v>
      </c>
      <c r="V389">
        <v>0</v>
      </c>
      <c r="W389">
        <f>SUM(Table_Nonpublic_enrollment[[#This Row],[PREK]:[UGS]])</f>
        <v>182</v>
      </c>
      <c r="X389">
        <f t="shared" si="6"/>
        <v>164</v>
      </c>
    </row>
    <row r="390" spans="1:24" x14ac:dyDescent="0.25">
      <c r="A390" t="s">
        <v>483</v>
      </c>
      <c r="B390" t="s">
        <v>572</v>
      </c>
      <c r="C390" t="s">
        <v>573</v>
      </c>
      <c r="D390" t="s">
        <v>11</v>
      </c>
      <c r="E390" t="s">
        <v>91</v>
      </c>
      <c r="F390">
        <v>9</v>
      </c>
      <c r="G390">
        <v>0</v>
      </c>
      <c r="H390">
        <v>20</v>
      </c>
      <c r="I390">
        <v>14</v>
      </c>
      <c r="J390">
        <v>12</v>
      </c>
      <c r="K390">
        <v>17</v>
      </c>
      <c r="L390">
        <v>9</v>
      </c>
      <c r="M390">
        <v>6</v>
      </c>
      <c r="N390">
        <v>8</v>
      </c>
      <c r="O390">
        <v>0</v>
      </c>
      <c r="P390">
        <v>10</v>
      </c>
      <c r="Q390">
        <v>10</v>
      </c>
      <c r="R390">
        <v>6</v>
      </c>
      <c r="S390">
        <v>2</v>
      </c>
      <c r="T390">
        <v>0</v>
      </c>
      <c r="U390">
        <v>0</v>
      </c>
      <c r="V390">
        <v>0</v>
      </c>
      <c r="W390">
        <f>SUM(Table_Nonpublic_enrollment[[#This Row],[PREK]:[UGS]])</f>
        <v>123</v>
      </c>
      <c r="X390">
        <f t="shared" si="6"/>
        <v>114</v>
      </c>
    </row>
    <row r="391" spans="1:24" x14ac:dyDescent="0.25">
      <c r="A391" t="s">
        <v>483</v>
      </c>
      <c r="B391" t="s">
        <v>2973</v>
      </c>
      <c r="C391" t="s">
        <v>2974</v>
      </c>
      <c r="D391" t="s">
        <v>11</v>
      </c>
      <c r="E391" t="s">
        <v>18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25</v>
      </c>
      <c r="W391">
        <f>SUM(Table_Nonpublic_enrollment[[#This Row],[PREK]:[UGS]])</f>
        <v>25</v>
      </c>
      <c r="X391">
        <f t="shared" si="6"/>
        <v>25</v>
      </c>
    </row>
    <row r="392" spans="1:24" x14ac:dyDescent="0.25">
      <c r="A392" t="s">
        <v>483</v>
      </c>
      <c r="B392" t="s">
        <v>574</v>
      </c>
      <c r="C392" t="s">
        <v>575</v>
      </c>
      <c r="D392" t="s">
        <v>11</v>
      </c>
      <c r="E392" t="s">
        <v>18</v>
      </c>
      <c r="F392">
        <v>55</v>
      </c>
      <c r="G392">
        <v>32</v>
      </c>
      <c r="H392">
        <v>36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f>SUM(Table_Nonpublic_enrollment[[#This Row],[PREK]:[UGS]])</f>
        <v>123</v>
      </c>
      <c r="X392">
        <f t="shared" si="6"/>
        <v>68</v>
      </c>
    </row>
    <row r="393" spans="1:24" x14ac:dyDescent="0.25">
      <c r="A393" t="s">
        <v>483</v>
      </c>
      <c r="B393" t="s">
        <v>2679</v>
      </c>
      <c r="C393" t="s">
        <v>2680</v>
      </c>
      <c r="D393" t="s">
        <v>11</v>
      </c>
      <c r="E393" t="s">
        <v>18</v>
      </c>
      <c r="F393">
        <v>16</v>
      </c>
      <c r="G393">
        <v>0</v>
      </c>
      <c r="H393">
        <v>11</v>
      </c>
      <c r="I393">
        <v>2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f>SUM(Table_Nonpublic_enrollment[[#This Row],[PREK]:[UGS]])</f>
        <v>29</v>
      </c>
      <c r="X393">
        <f t="shared" si="6"/>
        <v>13</v>
      </c>
    </row>
    <row r="394" spans="1:24" x14ac:dyDescent="0.25">
      <c r="A394" t="s">
        <v>483</v>
      </c>
      <c r="B394" t="s">
        <v>578</v>
      </c>
      <c r="C394" t="s">
        <v>579</v>
      </c>
      <c r="D394" t="s">
        <v>11</v>
      </c>
      <c r="E394" t="s">
        <v>486</v>
      </c>
      <c r="F394">
        <v>68</v>
      </c>
      <c r="G394">
        <v>0</v>
      </c>
      <c r="H394">
        <v>20</v>
      </c>
      <c r="I394">
        <v>25</v>
      </c>
      <c r="J394">
        <v>16</v>
      </c>
      <c r="K394">
        <v>25</v>
      </c>
      <c r="L394">
        <v>18</v>
      </c>
      <c r="M394">
        <v>24</v>
      </c>
      <c r="N394">
        <v>23</v>
      </c>
      <c r="O394">
        <v>0</v>
      </c>
      <c r="P394">
        <v>31</v>
      </c>
      <c r="Q394">
        <v>23</v>
      </c>
      <c r="R394">
        <v>0</v>
      </c>
      <c r="S394">
        <v>0</v>
      </c>
      <c r="T394">
        <v>0</v>
      </c>
      <c r="U394">
        <v>0</v>
      </c>
      <c r="V394">
        <v>0</v>
      </c>
      <c r="W394">
        <f>SUM(Table_Nonpublic_enrollment[[#This Row],[PREK]:[UGS]])</f>
        <v>273</v>
      </c>
      <c r="X394">
        <f t="shared" si="6"/>
        <v>205</v>
      </c>
    </row>
    <row r="395" spans="1:24" x14ac:dyDescent="0.25">
      <c r="A395" t="s">
        <v>483</v>
      </c>
      <c r="B395" t="s">
        <v>580</v>
      </c>
      <c r="C395" t="s">
        <v>581</v>
      </c>
      <c r="D395" t="s">
        <v>11</v>
      </c>
      <c r="E395" t="s">
        <v>18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1</v>
      </c>
      <c r="M395">
        <v>4</v>
      </c>
      <c r="N395">
        <v>0</v>
      </c>
      <c r="O395">
        <v>0</v>
      </c>
      <c r="P395">
        <v>5</v>
      </c>
      <c r="Q395">
        <v>3</v>
      </c>
      <c r="R395">
        <v>6</v>
      </c>
      <c r="S395">
        <v>4</v>
      </c>
      <c r="T395">
        <v>9</v>
      </c>
      <c r="U395">
        <v>5</v>
      </c>
      <c r="V395">
        <v>0</v>
      </c>
      <c r="W395">
        <f>SUM(Table_Nonpublic_enrollment[[#This Row],[PREK]:[UGS]])</f>
        <v>37</v>
      </c>
      <c r="X395">
        <f t="shared" si="6"/>
        <v>37</v>
      </c>
    </row>
    <row r="396" spans="1:24" x14ac:dyDescent="0.25">
      <c r="A396" t="s">
        <v>483</v>
      </c>
      <c r="B396" t="s">
        <v>582</v>
      </c>
      <c r="C396" t="s">
        <v>583</v>
      </c>
      <c r="D396" t="s">
        <v>11</v>
      </c>
      <c r="E396" t="s">
        <v>18</v>
      </c>
      <c r="F396">
        <v>38</v>
      </c>
      <c r="G396">
        <v>0</v>
      </c>
      <c r="H396">
        <v>6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f>SUM(Table_Nonpublic_enrollment[[#This Row],[PREK]:[UGS]])</f>
        <v>44</v>
      </c>
      <c r="X396">
        <f t="shared" si="6"/>
        <v>6</v>
      </c>
    </row>
    <row r="397" spans="1:24" x14ac:dyDescent="0.25">
      <c r="A397" t="s">
        <v>483</v>
      </c>
      <c r="B397" t="s">
        <v>598</v>
      </c>
      <c r="C397" t="s">
        <v>599</v>
      </c>
      <c r="D397" t="s">
        <v>11</v>
      </c>
      <c r="E397" t="s">
        <v>486</v>
      </c>
      <c r="F397">
        <v>58</v>
      </c>
      <c r="G397">
        <v>0</v>
      </c>
      <c r="H397">
        <v>44</v>
      </c>
      <c r="I397">
        <v>32</v>
      </c>
      <c r="J397">
        <v>45</v>
      </c>
      <c r="K397">
        <v>42</v>
      </c>
      <c r="L397">
        <v>37</v>
      </c>
      <c r="M397">
        <v>45</v>
      </c>
      <c r="N397">
        <v>32</v>
      </c>
      <c r="O397">
        <v>0</v>
      </c>
      <c r="P397">
        <v>40</v>
      </c>
      <c r="Q397">
        <v>43</v>
      </c>
      <c r="R397">
        <v>0</v>
      </c>
      <c r="S397">
        <v>0</v>
      </c>
      <c r="T397">
        <v>0</v>
      </c>
      <c r="U397">
        <v>0</v>
      </c>
      <c r="V397">
        <v>0</v>
      </c>
      <c r="W397">
        <f>SUM(Table_Nonpublic_enrollment[[#This Row],[PREK]:[UGS]])</f>
        <v>418</v>
      </c>
      <c r="X397">
        <f t="shared" si="6"/>
        <v>360</v>
      </c>
    </row>
    <row r="398" spans="1:24" x14ac:dyDescent="0.25">
      <c r="A398" t="s">
        <v>483</v>
      </c>
      <c r="B398" t="s">
        <v>588</v>
      </c>
      <c r="C398" t="s">
        <v>307</v>
      </c>
      <c r="D398" t="s">
        <v>11</v>
      </c>
      <c r="E398" t="s">
        <v>486</v>
      </c>
      <c r="F398">
        <v>51</v>
      </c>
      <c r="G398">
        <v>0</v>
      </c>
      <c r="H398">
        <v>32</v>
      </c>
      <c r="I398">
        <v>17</v>
      </c>
      <c r="J398">
        <v>24</v>
      </c>
      <c r="K398">
        <v>21</v>
      </c>
      <c r="L398">
        <v>34</v>
      </c>
      <c r="M398">
        <v>28</v>
      </c>
      <c r="N398">
        <v>38</v>
      </c>
      <c r="O398">
        <v>0</v>
      </c>
      <c r="P398">
        <v>35</v>
      </c>
      <c r="Q398">
        <v>36</v>
      </c>
      <c r="R398">
        <v>0</v>
      </c>
      <c r="S398">
        <v>0</v>
      </c>
      <c r="T398">
        <v>0</v>
      </c>
      <c r="U398">
        <v>0</v>
      </c>
      <c r="V398">
        <v>0</v>
      </c>
      <c r="W398">
        <f>SUM(Table_Nonpublic_enrollment[[#This Row],[PREK]:[UGS]])</f>
        <v>316</v>
      </c>
      <c r="X398">
        <f t="shared" si="6"/>
        <v>265</v>
      </c>
    </row>
    <row r="399" spans="1:24" x14ac:dyDescent="0.25">
      <c r="A399" t="s">
        <v>483</v>
      </c>
      <c r="B399" t="s">
        <v>589</v>
      </c>
      <c r="C399" t="s">
        <v>309</v>
      </c>
      <c r="D399" t="s">
        <v>11</v>
      </c>
      <c r="E399" t="s">
        <v>486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154</v>
      </c>
      <c r="S399">
        <v>171</v>
      </c>
      <c r="T399">
        <v>148</v>
      </c>
      <c r="U399">
        <v>130</v>
      </c>
      <c r="V399">
        <v>0</v>
      </c>
      <c r="W399">
        <f>SUM(Table_Nonpublic_enrollment[[#This Row],[PREK]:[UGS]])</f>
        <v>603</v>
      </c>
      <c r="X399">
        <f t="shared" si="6"/>
        <v>603</v>
      </c>
    </row>
    <row r="400" spans="1:24" x14ac:dyDescent="0.25">
      <c r="A400" t="s">
        <v>483</v>
      </c>
      <c r="B400" t="s">
        <v>590</v>
      </c>
      <c r="C400" t="s">
        <v>591</v>
      </c>
      <c r="D400" t="s">
        <v>11</v>
      </c>
      <c r="E400" t="s">
        <v>486</v>
      </c>
      <c r="F400">
        <v>44</v>
      </c>
      <c r="G400">
        <v>0</v>
      </c>
      <c r="H400">
        <v>32</v>
      </c>
      <c r="I400">
        <v>19</v>
      </c>
      <c r="J400">
        <v>14</v>
      </c>
      <c r="K400">
        <v>16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f>SUM(Table_Nonpublic_enrollment[[#This Row],[PREK]:[UGS]])</f>
        <v>125</v>
      </c>
      <c r="X400">
        <f t="shared" si="6"/>
        <v>81</v>
      </c>
    </row>
    <row r="401" spans="1:24" x14ac:dyDescent="0.25">
      <c r="A401" t="s">
        <v>483</v>
      </c>
      <c r="B401" t="s">
        <v>604</v>
      </c>
      <c r="C401" t="s">
        <v>605</v>
      </c>
      <c r="D401" t="s">
        <v>11</v>
      </c>
      <c r="E401" t="s">
        <v>21</v>
      </c>
      <c r="F401">
        <v>31</v>
      </c>
      <c r="G401">
        <v>0</v>
      </c>
      <c r="H401">
        <v>62</v>
      </c>
      <c r="I401">
        <v>78</v>
      </c>
      <c r="J401">
        <v>59</v>
      </c>
      <c r="K401">
        <v>62</v>
      </c>
      <c r="L401">
        <v>59</v>
      </c>
      <c r="M401">
        <v>61</v>
      </c>
      <c r="N401">
        <v>54</v>
      </c>
      <c r="O401">
        <v>0</v>
      </c>
      <c r="P401">
        <v>57</v>
      </c>
      <c r="Q401">
        <v>49</v>
      </c>
      <c r="R401">
        <v>0</v>
      </c>
      <c r="S401">
        <v>0</v>
      </c>
      <c r="T401">
        <v>0</v>
      </c>
      <c r="U401">
        <v>0</v>
      </c>
      <c r="V401">
        <v>0</v>
      </c>
      <c r="W401">
        <f>SUM(Table_Nonpublic_enrollment[[#This Row],[PREK]:[UGS]])</f>
        <v>572</v>
      </c>
      <c r="X401">
        <f t="shared" si="6"/>
        <v>541</v>
      </c>
    </row>
    <row r="402" spans="1:24" x14ac:dyDescent="0.25">
      <c r="A402" t="s">
        <v>483</v>
      </c>
      <c r="B402" t="s">
        <v>2453</v>
      </c>
      <c r="C402" t="s">
        <v>2454</v>
      </c>
      <c r="D402" t="s">
        <v>11</v>
      </c>
      <c r="E402" t="s">
        <v>21</v>
      </c>
      <c r="F402">
        <v>19</v>
      </c>
      <c r="G402">
        <v>0</v>
      </c>
      <c r="H402">
        <v>22</v>
      </c>
      <c r="I402">
        <v>26</v>
      </c>
      <c r="J402">
        <v>20</v>
      </c>
      <c r="K402">
        <v>21</v>
      </c>
      <c r="L402">
        <v>11</v>
      </c>
      <c r="M402">
        <v>6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f>SUM(Table_Nonpublic_enrollment[[#This Row],[PREK]:[UGS]])</f>
        <v>125</v>
      </c>
      <c r="X402">
        <f t="shared" si="6"/>
        <v>106</v>
      </c>
    </row>
    <row r="403" spans="1:24" x14ac:dyDescent="0.25">
      <c r="A403" t="s">
        <v>483</v>
      </c>
      <c r="B403" t="s">
        <v>2640</v>
      </c>
      <c r="C403" t="s">
        <v>2641</v>
      </c>
      <c r="D403" t="s">
        <v>11</v>
      </c>
      <c r="E403" t="s">
        <v>21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87</v>
      </c>
      <c r="S403">
        <v>124</v>
      </c>
      <c r="T403">
        <v>71</v>
      </c>
      <c r="U403">
        <v>100</v>
      </c>
      <c r="V403">
        <v>0</v>
      </c>
      <c r="W403">
        <f>SUM(Table_Nonpublic_enrollment[[#This Row],[PREK]:[UGS]])</f>
        <v>382</v>
      </c>
      <c r="X403">
        <f t="shared" si="6"/>
        <v>382</v>
      </c>
    </row>
    <row r="404" spans="1:24" x14ac:dyDescent="0.25">
      <c r="A404" t="s">
        <v>483</v>
      </c>
      <c r="B404" t="s">
        <v>2711</v>
      </c>
      <c r="C404" t="s">
        <v>2712</v>
      </c>
      <c r="D404" t="s">
        <v>11</v>
      </c>
      <c r="E404" t="s">
        <v>21</v>
      </c>
      <c r="F404">
        <v>17</v>
      </c>
      <c r="G404">
        <v>0</v>
      </c>
      <c r="H404">
        <v>21</v>
      </c>
      <c r="I404">
        <v>20</v>
      </c>
      <c r="J404">
        <v>20</v>
      </c>
      <c r="K404">
        <v>15</v>
      </c>
      <c r="L404">
        <v>11</v>
      </c>
      <c r="M404">
        <v>19</v>
      </c>
      <c r="N404">
        <v>12</v>
      </c>
      <c r="O404">
        <v>0</v>
      </c>
      <c r="P404">
        <v>14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f>SUM(Table_Nonpublic_enrollment[[#This Row],[PREK]:[UGS]])</f>
        <v>149</v>
      </c>
      <c r="X404">
        <f t="shared" si="6"/>
        <v>132</v>
      </c>
    </row>
    <row r="405" spans="1:24" x14ac:dyDescent="0.25">
      <c r="A405" t="s">
        <v>483</v>
      </c>
      <c r="B405" t="s">
        <v>2739</v>
      </c>
      <c r="C405" t="s">
        <v>2740</v>
      </c>
      <c r="D405" t="s">
        <v>11</v>
      </c>
      <c r="E405" t="s">
        <v>18</v>
      </c>
      <c r="F405">
        <v>20</v>
      </c>
      <c r="G405">
        <v>0</v>
      </c>
      <c r="H405">
        <v>6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f>SUM(Table_Nonpublic_enrollment[[#This Row],[PREK]:[UGS]])</f>
        <v>26</v>
      </c>
      <c r="X405">
        <f t="shared" si="6"/>
        <v>6</v>
      </c>
    </row>
    <row r="406" spans="1:24" x14ac:dyDescent="0.25">
      <c r="A406" t="s">
        <v>483</v>
      </c>
      <c r="B406" t="s">
        <v>592</v>
      </c>
      <c r="C406" t="s">
        <v>593</v>
      </c>
      <c r="D406" t="s">
        <v>11</v>
      </c>
      <c r="E406" t="s">
        <v>486</v>
      </c>
      <c r="F406">
        <v>77</v>
      </c>
      <c r="G406">
        <v>0</v>
      </c>
      <c r="H406">
        <v>36</v>
      </c>
      <c r="I406">
        <v>40</v>
      </c>
      <c r="J406">
        <v>42</v>
      </c>
      <c r="K406">
        <v>40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f>SUM(Table_Nonpublic_enrollment[[#This Row],[PREK]:[UGS]])</f>
        <v>235</v>
      </c>
      <c r="X406">
        <f t="shared" si="6"/>
        <v>158</v>
      </c>
    </row>
    <row r="407" spans="1:24" x14ac:dyDescent="0.25">
      <c r="A407" t="s">
        <v>483</v>
      </c>
      <c r="B407" t="s">
        <v>594</v>
      </c>
      <c r="C407" t="s">
        <v>595</v>
      </c>
      <c r="D407" t="s">
        <v>11</v>
      </c>
      <c r="E407" t="s">
        <v>18</v>
      </c>
      <c r="F407">
        <v>58</v>
      </c>
      <c r="G407">
        <v>0</v>
      </c>
      <c r="H407">
        <v>29</v>
      </c>
      <c r="I407">
        <v>32</v>
      </c>
      <c r="J407">
        <v>25</v>
      </c>
      <c r="K407">
        <v>36</v>
      </c>
      <c r="L407">
        <v>27</v>
      </c>
      <c r="M407">
        <v>33</v>
      </c>
      <c r="N407">
        <v>35</v>
      </c>
      <c r="O407">
        <v>0</v>
      </c>
      <c r="P407">
        <v>32</v>
      </c>
      <c r="Q407">
        <v>24</v>
      </c>
      <c r="R407">
        <v>0</v>
      </c>
      <c r="S407">
        <v>0</v>
      </c>
      <c r="T407">
        <v>0</v>
      </c>
      <c r="U407">
        <v>0</v>
      </c>
      <c r="V407">
        <v>0</v>
      </c>
      <c r="W407">
        <f>SUM(Table_Nonpublic_enrollment[[#This Row],[PREK]:[UGS]])</f>
        <v>331</v>
      </c>
      <c r="X407">
        <f t="shared" si="6"/>
        <v>273</v>
      </c>
    </row>
    <row r="408" spans="1:24" x14ac:dyDescent="0.25">
      <c r="A408" t="s">
        <v>483</v>
      </c>
      <c r="B408" t="s">
        <v>596</v>
      </c>
      <c r="C408" t="s">
        <v>597</v>
      </c>
      <c r="D408" t="s">
        <v>11</v>
      </c>
      <c r="E408" t="s">
        <v>18</v>
      </c>
      <c r="F408">
        <v>1</v>
      </c>
      <c r="G408">
        <v>0</v>
      </c>
      <c r="H408">
        <v>7</v>
      </c>
      <c r="I408">
        <v>10</v>
      </c>
      <c r="J408">
        <v>4</v>
      </c>
      <c r="K408">
        <v>5</v>
      </c>
      <c r="L408">
        <v>5</v>
      </c>
      <c r="M408">
        <v>11</v>
      </c>
      <c r="N408">
        <v>16</v>
      </c>
      <c r="O408">
        <v>5</v>
      </c>
      <c r="P408">
        <v>15</v>
      </c>
      <c r="Q408">
        <v>12</v>
      </c>
      <c r="R408">
        <v>20</v>
      </c>
      <c r="S408">
        <v>17</v>
      </c>
      <c r="T408">
        <v>8</v>
      </c>
      <c r="U408">
        <v>14</v>
      </c>
      <c r="V408">
        <v>12</v>
      </c>
      <c r="W408">
        <f>SUM(Table_Nonpublic_enrollment[[#This Row],[PREK]:[UGS]])</f>
        <v>162</v>
      </c>
      <c r="X408">
        <f t="shared" si="6"/>
        <v>161</v>
      </c>
    </row>
    <row r="409" spans="1:24" x14ac:dyDescent="0.25">
      <c r="A409" t="s">
        <v>483</v>
      </c>
      <c r="B409" t="s">
        <v>602</v>
      </c>
      <c r="C409" t="s">
        <v>603</v>
      </c>
      <c r="D409" t="s">
        <v>11</v>
      </c>
      <c r="E409" t="s">
        <v>486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55</v>
      </c>
      <c r="M409">
        <v>58</v>
      </c>
      <c r="N409">
        <v>47</v>
      </c>
      <c r="O409">
        <v>0</v>
      </c>
      <c r="P409">
        <v>36</v>
      </c>
      <c r="Q409">
        <v>56</v>
      </c>
      <c r="R409">
        <v>0</v>
      </c>
      <c r="S409">
        <v>0</v>
      </c>
      <c r="T409">
        <v>0</v>
      </c>
      <c r="U409">
        <v>0</v>
      </c>
      <c r="V409">
        <v>0</v>
      </c>
      <c r="W409">
        <f>SUM(Table_Nonpublic_enrollment[[#This Row],[PREK]:[UGS]])</f>
        <v>252</v>
      </c>
      <c r="X409">
        <f t="shared" si="6"/>
        <v>252</v>
      </c>
    </row>
    <row r="410" spans="1:24" x14ac:dyDescent="0.25">
      <c r="A410" t="s">
        <v>483</v>
      </c>
      <c r="B410" t="s">
        <v>620</v>
      </c>
      <c r="C410" t="s">
        <v>621</v>
      </c>
      <c r="D410" t="s">
        <v>11</v>
      </c>
      <c r="E410" t="s">
        <v>486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429</v>
      </c>
      <c r="S410">
        <v>452</v>
      </c>
      <c r="T410">
        <v>428</v>
      </c>
      <c r="U410">
        <v>417</v>
      </c>
      <c r="V410">
        <v>0</v>
      </c>
      <c r="W410">
        <f>SUM(Table_Nonpublic_enrollment[[#This Row],[PREK]:[UGS]])</f>
        <v>1726</v>
      </c>
      <c r="X410">
        <f t="shared" si="6"/>
        <v>1726</v>
      </c>
    </row>
    <row r="411" spans="1:24" x14ac:dyDescent="0.25">
      <c r="A411" t="s">
        <v>483</v>
      </c>
      <c r="B411" t="s">
        <v>3212</v>
      </c>
      <c r="C411" t="s">
        <v>3213</v>
      </c>
      <c r="D411" t="s">
        <v>11</v>
      </c>
      <c r="E411" t="s">
        <v>21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34</v>
      </c>
      <c r="O411">
        <v>0</v>
      </c>
      <c r="P411">
        <v>25</v>
      </c>
      <c r="Q411">
        <v>31</v>
      </c>
      <c r="R411">
        <v>41</v>
      </c>
      <c r="S411">
        <v>30</v>
      </c>
      <c r="T411">
        <v>40</v>
      </c>
      <c r="U411">
        <v>31</v>
      </c>
      <c r="V411">
        <v>0</v>
      </c>
      <c r="W411">
        <f>SUM(Table_Nonpublic_enrollment[[#This Row],[PREK]:[UGS]])</f>
        <v>232</v>
      </c>
      <c r="X411">
        <f t="shared" si="6"/>
        <v>232</v>
      </c>
    </row>
    <row r="412" spans="1:24" x14ac:dyDescent="0.25">
      <c r="A412" t="s">
        <v>483</v>
      </c>
      <c r="B412" t="s">
        <v>600</v>
      </c>
      <c r="C412" t="s">
        <v>601</v>
      </c>
      <c r="D412" t="s">
        <v>11</v>
      </c>
      <c r="E412" t="s">
        <v>18</v>
      </c>
      <c r="F412">
        <v>19</v>
      </c>
      <c r="G412">
        <v>0</v>
      </c>
      <c r="H412">
        <v>43</v>
      </c>
      <c r="I412">
        <v>26</v>
      </c>
      <c r="J412">
        <v>37</v>
      </c>
      <c r="K412">
        <v>38</v>
      </c>
      <c r="L412">
        <v>43</v>
      </c>
      <c r="M412">
        <v>39</v>
      </c>
      <c r="N412">
        <v>46</v>
      </c>
      <c r="O412">
        <v>0</v>
      </c>
      <c r="P412">
        <v>33</v>
      </c>
      <c r="Q412">
        <v>45</v>
      </c>
      <c r="R412">
        <v>0</v>
      </c>
      <c r="S412">
        <v>0</v>
      </c>
      <c r="T412">
        <v>0</v>
      </c>
      <c r="U412">
        <v>0</v>
      </c>
      <c r="V412">
        <v>0</v>
      </c>
      <c r="W412">
        <f>SUM(Table_Nonpublic_enrollment[[#This Row],[PREK]:[UGS]])</f>
        <v>369</v>
      </c>
      <c r="X412">
        <f t="shared" si="6"/>
        <v>350</v>
      </c>
    </row>
    <row r="413" spans="1:24" x14ac:dyDescent="0.25">
      <c r="A413" t="s">
        <v>483</v>
      </c>
      <c r="B413" t="s">
        <v>606</v>
      </c>
      <c r="C413" t="s">
        <v>607</v>
      </c>
      <c r="D413" t="s">
        <v>11</v>
      </c>
      <c r="E413" t="s">
        <v>486</v>
      </c>
      <c r="F413">
        <v>41</v>
      </c>
      <c r="G413">
        <v>0</v>
      </c>
      <c r="H413">
        <v>17</v>
      </c>
      <c r="I413">
        <v>22</v>
      </c>
      <c r="J413">
        <v>23</v>
      </c>
      <c r="K413">
        <v>30</v>
      </c>
      <c r="L413">
        <v>17</v>
      </c>
      <c r="M413">
        <v>27</v>
      </c>
      <c r="N413">
        <v>20</v>
      </c>
      <c r="O413">
        <v>0</v>
      </c>
      <c r="P413">
        <v>15</v>
      </c>
      <c r="Q413">
        <v>27</v>
      </c>
      <c r="R413">
        <v>0</v>
      </c>
      <c r="S413">
        <v>0</v>
      </c>
      <c r="T413">
        <v>0</v>
      </c>
      <c r="U413">
        <v>0</v>
      </c>
      <c r="V413">
        <v>0</v>
      </c>
      <c r="W413">
        <f>SUM(Table_Nonpublic_enrollment[[#This Row],[PREK]:[UGS]])</f>
        <v>239</v>
      </c>
      <c r="X413">
        <f t="shared" si="6"/>
        <v>198</v>
      </c>
    </row>
    <row r="414" spans="1:24" x14ac:dyDescent="0.25">
      <c r="A414" t="s">
        <v>483</v>
      </c>
      <c r="B414" t="s">
        <v>608</v>
      </c>
      <c r="C414" t="s">
        <v>609</v>
      </c>
      <c r="D414" t="s">
        <v>11</v>
      </c>
      <c r="E414" t="s">
        <v>486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141</v>
      </c>
      <c r="S414">
        <v>97</v>
      </c>
      <c r="T414">
        <v>132</v>
      </c>
      <c r="U414">
        <v>115</v>
      </c>
      <c r="V414">
        <v>0</v>
      </c>
      <c r="W414">
        <f>SUM(Table_Nonpublic_enrollment[[#This Row],[PREK]:[UGS]])</f>
        <v>485</v>
      </c>
      <c r="X414">
        <f t="shared" si="6"/>
        <v>485</v>
      </c>
    </row>
    <row r="415" spans="1:24" x14ac:dyDescent="0.25">
      <c r="A415" t="s">
        <v>483</v>
      </c>
      <c r="B415" t="s">
        <v>3258</v>
      </c>
      <c r="C415" t="s">
        <v>3259</v>
      </c>
      <c r="D415" t="s">
        <v>11</v>
      </c>
      <c r="E415" t="s">
        <v>18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2</v>
      </c>
      <c r="O415">
        <v>0</v>
      </c>
      <c r="P415">
        <v>4</v>
      </c>
      <c r="Q415">
        <v>2</v>
      </c>
      <c r="R415">
        <v>4</v>
      </c>
      <c r="S415">
        <v>4</v>
      </c>
      <c r="T415">
        <v>6</v>
      </c>
      <c r="U415">
        <v>6</v>
      </c>
      <c r="V415">
        <v>0</v>
      </c>
      <c r="W415">
        <f>SUM(Table_Nonpublic_enrollment[[#This Row],[PREK]:[UGS]])</f>
        <v>28</v>
      </c>
      <c r="X415">
        <f t="shared" si="6"/>
        <v>28</v>
      </c>
    </row>
    <row r="416" spans="1:24" x14ac:dyDescent="0.25">
      <c r="A416" t="s">
        <v>483</v>
      </c>
      <c r="B416" t="s">
        <v>610</v>
      </c>
      <c r="C416" t="s">
        <v>611</v>
      </c>
      <c r="D416" t="s">
        <v>11</v>
      </c>
      <c r="E416" t="s">
        <v>18</v>
      </c>
      <c r="F416">
        <v>0</v>
      </c>
      <c r="G416">
        <v>0</v>
      </c>
      <c r="H416">
        <v>1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24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77</v>
      </c>
      <c r="W416">
        <f>SUM(Table_Nonpublic_enrollment[[#This Row],[PREK]:[UGS]])</f>
        <v>102</v>
      </c>
      <c r="X416">
        <f t="shared" si="6"/>
        <v>102</v>
      </c>
    </row>
    <row r="417" spans="1:24" x14ac:dyDescent="0.25">
      <c r="A417" t="s">
        <v>483</v>
      </c>
      <c r="B417" t="s">
        <v>612</v>
      </c>
      <c r="C417" t="s">
        <v>613</v>
      </c>
      <c r="D417" t="s">
        <v>11</v>
      </c>
      <c r="E417" t="s">
        <v>18</v>
      </c>
      <c r="F417">
        <v>231</v>
      </c>
      <c r="G417">
        <v>0</v>
      </c>
      <c r="H417">
        <v>34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f>SUM(Table_Nonpublic_enrollment[[#This Row],[PREK]:[UGS]])</f>
        <v>265</v>
      </c>
      <c r="X417">
        <f t="shared" si="6"/>
        <v>34</v>
      </c>
    </row>
    <row r="418" spans="1:24" x14ac:dyDescent="0.25">
      <c r="A418" t="s">
        <v>483</v>
      </c>
      <c r="B418" t="s">
        <v>614</v>
      </c>
      <c r="C418" t="s">
        <v>615</v>
      </c>
      <c r="D418" t="s">
        <v>11</v>
      </c>
      <c r="E418" t="s">
        <v>18</v>
      </c>
      <c r="F418">
        <v>97</v>
      </c>
      <c r="G418">
        <v>0</v>
      </c>
      <c r="H418">
        <v>6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f>SUM(Table_Nonpublic_enrollment[[#This Row],[PREK]:[UGS]])</f>
        <v>103</v>
      </c>
      <c r="X418">
        <f t="shared" si="6"/>
        <v>6</v>
      </c>
    </row>
    <row r="419" spans="1:24" x14ac:dyDescent="0.25">
      <c r="A419" t="s">
        <v>483</v>
      </c>
      <c r="B419" t="s">
        <v>616</v>
      </c>
      <c r="C419" t="s">
        <v>617</v>
      </c>
      <c r="D419" t="s">
        <v>11</v>
      </c>
      <c r="E419" t="s">
        <v>24</v>
      </c>
      <c r="F419">
        <v>71</v>
      </c>
      <c r="G419">
        <v>0</v>
      </c>
      <c r="H419">
        <v>6</v>
      </c>
      <c r="I419">
        <v>3</v>
      </c>
      <c r="J419">
        <v>3</v>
      </c>
      <c r="K419">
        <v>0</v>
      </c>
      <c r="L419">
        <v>8</v>
      </c>
      <c r="M419">
        <v>0</v>
      </c>
      <c r="N419">
        <v>6</v>
      </c>
      <c r="O419">
        <v>4</v>
      </c>
      <c r="P419">
        <v>4</v>
      </c>
      <c r="Q419">
        <v>5</v>
      </c>
      <c r="R419">
        <v>3</v>
      </c>
      <c r="S419">
        <v>4</v>
      </c>
      <c r="T419">
        <v>3</v>
      </c>
      <c r="U419">
        <v>3</v>
      </c>
      <c r="V419">
        <v>21</v>
      </c>
      <c r="W419">
        <f>SUM(Table_Nonpublic_enrollment[[#This Row],[PREK]:[UGS]])</f>
        <v>144</v>
      </c>
      <c r="X419">
        <f t="shared" si="6"/>
        <v>73</v>
      </c>
    </row>
    <row r="420" spans="1:24" x14ac:dyDescent="0.25">
      <c r="A420" t="s">
        <v>483</v>
      </c>
      <c r="B420" t="s">
        <v>618</v>
      </c>
      <c r="C420" t="s">
        <v>619</v>
      </c>
      <c r="D420" t="s">
        <v>11</v>
      </c>
      <c r="E420" t="s">
        <v>18</v>
      </c>
      <c r="F420">
        <v>11</v>
      </c>
      <c r="G420">
        <v>0</v>
      </c>
      <c r="H420">
        <v>11</v>
      </c>
      <c r="I420">
        <v>20</v>
      </c>
      <c r="J420">
        <v>20</v>
      </c>
      <c r="K420">
        <v>23</v>
      </c>
      <c r="L420">
        <v>23</v>
      </c>
      <c r="M420">
        <v>21</v>
      </c>
      <c r="N420">
        <v>39</v>
      </c>
      <c r="O420">
        <v>0</v>
      </c>
      <c r="P420">
        <v>27</v>
      </c>
      <c r="Q420">
        <v>43</v>
      </c>
      <c r="R420">
        <v>45</v>
      </c>
      <c r="S420">
        <v>51</v>
      </c>
      <c r="T420">
        <v>51</v>
      </c>
      <c r="U420">
        <v>53</v>
      </c>
      <c r="V420">
        <v>0</v>
      </c>
      <c r="W420">
        <f>SUM(Table_Nonpublic_enrollment[[#This Row],[PREK]:[UGS]])</f>
        <v>438</v>
      </c>
      <c r="X420">
        <f t="shared" si="6"/>
        <v>427</v>
      </c>
    </row>
    <row r="421" spans="1:24" x14ac:dyDescent="0.25">
      <c r="A421" t="s">
        <v>483</v>
      </c>
      <c r="B421" t="s">
        <v>646</v>
      </c>
      <c r="C421" t="s">
        <v>647</v>
      </c>
      <c r="D421" t="s">
        <v>11</v>
      </c>
      <c r="E421" t="s">
        <v>21</v>
      </c>
      <c r="F421">
        <v>20</v>
      </c>
      <c r="G421">
        <v>0</v>
      </c>
      <c r="H421">
        <v>22</v>
      </c>
      <c r="I421">
        <v>18</v>
      </c>
      <c r="J421">
        <v>21</v>
      </c>
      <c r="K421">
        <v>21</v>
      </c>
      <c r="L421">
        <v>18</v>
      </c>
      <c r="M421">
        <v>16</v>
      </c>
      <c r="N421">
        <v>11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f>SUM(Table_Nonpublic_enrollment[[#This Row],[PREK]:[UGS]])</f>
        <v>147</v>
      </c>
      <c r="X421">
        <f t="shared" si="6"/>
        <v>127</v>
      </c>
    </row>
    <row r="422" spans="1:24" x14ac:dyDescent="0.25">
      <c r="A422" t="s">
        <v>483</v>
      </c>
      <c r="B422" t="s">
        <v>622</v>
      </c>
      <c r="C422" t="s">
        <v>623</v>
      </c>
      <c r="D422" t="s">
        <v>11</v>
      </c>
      <c r="E422" t="s">
        <v>24</v>
      </c>
      <c r="F422">
        <v>55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f>SUM(Table_Nonpublic_enrollment[[#This Row],[PREK]:[UGS]])</f>
        <v>55</v>
      </c>
      <c r="X422">
        <f t="shared" si="6"/>
        <v>0</v>
      </c>
    </row>
    <row r="423" spans="1:24" x14ac:dyDescent="0.25">
      <c r="A423" t="s">
        <v>483</v>
      </c>
      <c r="B423" t="s">
        <v>624</v>
      </c>
      <c r="C423" t="s">
        <v>625</v>
      </c>
      <c r="D423" t="s">
        <v>11</v>
      </c>
      <c r="E423" t="s">
        <v>18</v>
      </c>
      <c r="F423">
        <v>94</v>
      </c>
      <c r="G423">
        <v>2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f>SUM(Table_Nonpublic_enrollment[[#This Row],[PREK]:[UGS]])</f>
        <v>96</v>
      </c>
      <c r="X423">
        <f t="shared" si="6"/>
        <v>2</v>
      </c>
    </row>
    <row r="424" spans="1:24" x14ac:dyDescent="0.25">
      <c r="A424" t="s">
        <v>483</v>
      </c>
      <c r="B424" t="s">
        <v>626</v>
      </c>
      <c r="C424" t="s">
        <v>627</v>
      </c>
      <c r="D424" t="s">
        <v>11</v>
      </c>
      <c r="E424" t="s">
        <v>486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118</v>
      </c>
      <c r="S424">
        <v>115</v>
      </c>
      <c r="T424">
        <v>136</v>
      </c>
      <c r="U424">
        <v>97</v>
      </c>
      <c r="V424">
        <v>0</v>
      </c>
      <c r="W424">
        <f>SUM(Table_Nonpublic_enrollment[[#This Row],[PREK]:[UGS]])</f>
        <v>466</v>
      </c>
      <c r="X424">
        <f t="shared" si="6"/>
        <v>466</v>
      </c>
    </row>
    <row r="425" spans="1:24" x14ac:dyDescent="0.25">
      <c r="A425" t="s">
        <v>483</v>
      </c>
      <c r="B425" t="s">
        <v>628</v>
      </c>
      <c r="C425" t="s">
        <v>629</v>
      </c>
      <c r="D425" t="s">
        <v>11</v>
      </c>
      <c r="E425" t="s">
        <v>486</v>
      </c>
      <c r="F425">
        <v>40</v>
      </c>
      <c r="G425">
        <v>0</v>
      </c>
      <c r="H425">
        <v>25</v>
      </c>
      <c r="I425">
        <v>35</v>
      </c>
      <c r="J425">
        <v>24</v>
      </c>
      <c r="K425">
        <v>24</v>
      </c>
      <c r="L425">
        <v>24</v>
      </c>
      <c r="M425">
        <v>23</v>
      </c>
      <c r="N425">
        <v>32</v>
      </c>
      <c r="O425">
        <v>0</v>
      </c>
      <c r="P425">
        <v>29</v>
      </c>
      <c r="Q425">
        <v>43</v>
      </c>
      <c r="R425">
        <v>0</v>
      </c>
      <c r="S425">
        <v>0</v>
      </c>
      <c r="T425">
        <v>0</v>
      </c>
      <c r="U425">
        <v>0</v>
      </c>
      <c r="V425">
        <v>0</v>
      </c>
      <c r="W425">
        <f>SUM(Table_Nonpublic_enrollment[[#This Row],[PREK]:[UGS]])</f>
        <v>299</v>
      </c>
      <c r="X425">
        <f t="shared" si="6"/>
        <v>259</v>
      </c>
    </row>
    <row r="426" spans="1:24" x14ac:dyDescent="0.25">
      <c r="A426" t="s">
        <v>483</v>
      </c>
      <c r="B426" t="s">
        <v>630</v>
      </c>
      <c r="C426" t="s">
        <v>631</v>
      </c>
      <c r="D426" t="s">
        <v>11</v>
      </c>
      <c r="E426" t="s">
        <v>18</v>
      </c>
      <c r="F426">
        <v>12</v>
      </c>
      <c r="G426">
        <v>0</v>
      </c>
      <c r="H426">
        <v>22</v>
      </c>
      <c r="I426">
        <v>20</v>
      </c>
      <c r="J426">
        <v>22</v>
      </c>
      <c r="K426">
        <v>17</v>
      </c>
      <c r="L426">
        <v>19</v>
      </c>
      <c r="M426">
        <v>23</v>
      </c>
      <c r="N426">
        <v>22</v>
      </c>
      <c r="O426">
        <v>0</v>
      </c>
      <c r="P426">
        <v>16</v>
      </c>
      <c r="Q426">
        <v>1</v>
      </c>
      <c r="R426">
        <v>0</v>
      </c>
      <c r="S426">
        <v>0</v>
      </c>
      <c r="T426">
        <v>0</v>
      </c>
      <c r="U426">
        <v>0</v>
      </c>
      <c r="V426">
        <v>0</v>
      </c>
      <c r="W426">
        <f>SUM(Table_Nonpublic_enrollment[[#This Row],[PREK]:[UGS]])</f>
        <v>174</v>
      </c>
      <c r="X426">
        <f t="shared" si="6"/>
        <v>162</v>
      </c>
    </row>
    <row r="427" spans="1:24" x14ac:dyDescent="0.25">
      <c r="A427" t="s">
        <v>483</v>
      </c>
      <c r="B427" t="s">
        <v>632</v>
      </c>
      <c r="C427" t="s">
        <v>633</v>
      </c>
      <c r="D427" t="s">
        <v>11</v>
      </c>
      <c r="E427" t="s">
        <v>18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15</v>
      </c>
      <c r="S427">
        <v>20</v>
      </c>
      <c r="T427">
        <v>28</v>
      </c>
      <c r="U427">
        <v>12</v>
      </c>
      <c r="V427">
        <v>0</v>
      </c>
      <c r="W427">
        <f>SUM(Table_Nonpublic_enrollment[[#This Row],[PREK]:[UGS]])</f>
        <v>75</v>
      </c>
      <c r="X427">
        <f t="shared" si="6"/>
        <v>75</v>
      </c>
    </row>
    <row r="428" spans="1:24" x14ac:dyDescent="0.25">
      <c r="A428" t="s">
        <v>483</v>
      </c>
      <c r="B428" t="s">
        <v>634</v>
      </c>
      <c r="C428" t="s">
        <v>635</v>
      </c>
      <c r="D428" t="s">
        <v>11</v>
      </c>
      <c r="E428" t="s">
        <v>21</v>
      </c>
      <c r="F428">
        <v>0</v>
      </c>
      <c r="G428">
        <v>0</v>
      </c>
      <c r="H428">
        <v>15</v>
      </c>
      <c r="I428">
        <v>24</v>
      </c>
      <c r="J428">
        <v>27</v>
      </c>
      <c r="K428">
        <v>29</v>
      </c>
      <c r="L428">
        <v>39</v>
      </c>
      <c r="M428">
        <v>18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f>SUM(Table_Nonpublic_enrollment[[#This Row],[PREK]:[UGS]])</f>
        <v>152</v>
      </c>
      <c r="X428">
        <f t="shared" si="6"/>
        <v>152</v>
      </c>
    </row>
    <row r="429" spans="1:24" x14ac:dyDescent="0.25">
      <c r="A429" t="s">
        <v>483</v>
      </c>
      <c r="B429" t="s">
        <v>644</v>
      </c>
      <c r="C429" t="s">
        <v>645</v>
      </c>
      <c r="D429" t="s">
        <v>11</v>
      </c>
      <c r="E429" t="s">
        <v>24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35</v>
      </c>
      <c r="O429">
        <v>0</v>
      </c>
      <c r="P429">
        <v>60</v>
      </c>
      <c r="Q429">
        <v>72</v>
      </c>
      <c r="R429">
        <v>111</v>
      </c>
      <c r="S429">
        <v>123</v>
      </c>
      <c r="T429">
        <v>100</v>
      </c>
      <c r="U429">
        <v>96</v>
      </c>
      <c r="V429">
        <v>0</v>
      </c>
      <c r="W429">
        <f>SUM(Table_Nonpublic_enrollment[[#This Row],[PREK]:[UGS]])</f>
        <v>597</v>
      </c>
      <c r="X429">
        <f t="shared" si="6"/>
        <v>597</v>
      </c>
    </row>
    <row r="430" spans="1:24" x14ac:dyDescent="0.25">
      <c r="A430" t="s">
        <v>483</v>
      </c>
      <c r="B430" t="s">
        <v>650</v>
      </c>
      <c r="C430" t="s">
        <v>651</v>
      </c>
      <c r="D430" t="s">
        <v>11</v>
      </c>
      <c r="E430" t="s">
        <v>18</v>
      </c>
      <c r="F430">
        <v>50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62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120</v>
      </c>
      <c r="W430">
        <f>SUM(Table_Nonpublic_enrollment[[#This Row],[PREK]:[UGS]])</f>
        <v>232</v>
      </c>
      <c r="X430">
        <f t="shared" si="6"/>
        <v>182</v>
      </c>
    </row>
    <row r="431" spans="1:24" x14ac:dyDescent="0.25">
      <c r="A431" t="s">
        <v>483</v>
      </c>
      <c r="B431" t="s">
        <v>636</v>
      </c>
      <c r="C431" t="s">
        <v>138</v>
      </c>
      <c r="D431" t="s">
        <v>11</v>
      </c>
      <c r="E431" t="s">
        <v>486</v>
      </c>
      <c r="F431">
        <v>61</v>
      </c>
      <c r="G431">
        <v>0</v>
      </c>
      <c r="H431">
        <v>39</v>
      </c>
      <c r="I431">
        <v>19</v>
      </c>
      <c r="J431">
        <v>36</v>
      </c>
      <c r="K431">
        <v>24</v>
      </c>
      <c r="L431">
        <v>36</v>
      </c>
      <c r="M431">
        <v>31</v>
      </c>
      <c r="N431">
        <v>38</v>
      </c>
      <c r="O431">
        <v>0</v>
      </c>
      <c r="P431">
        <v>33</v>
      </c>
      <c r="Q431">
        <v>29</v>
      </c>
      <c r="R431">
        <v>0</v>
      </c>
      <c r="S431">
        <v>0</v>
      </c>
      <c r="T431">
        <v>0</v>
      </c>
      <c r="U431">
        <v>0</v>
      </c>
      <c r="V431">
        <v>0</v>
      </c>
      <c r="W431">
        <f>SUM(Table_Nonpublic_enrollment[[#This Row],[PREK]:[UGS]])</f>
        <v>346</v>
      </c>
      <c r="X431">
        <f t="shared" si="6"/>
        <v>285</v>
      </c>
    </row>
    <row r="432" spans="1:24" x14ac:dyDescent="0.25">
      <c r="A432" t="s">
        <v>483</v>
      </c>
      <c r="B432" t="s">
        <v>637</v>
      </c>
      <c r="C432" t="s">
        <v>638</v>
      </c>
      <c r="D432" t="s">
        <v>11</v>
      </c>
      <c r="E432" t="s">
        <v>486</v>
      </c>
      <c r="F432">
        <v>41</v>
      </c>
      <c r="G432">
        <v>0</v>
      </c>
      <c r="H432">
        <v>35</v>
      </c>
      <c r="I432">
        <v>23</v>
      </c>
      <c r="J432">
        <v>37</v>
      </c>
      <c r="K432">
        <v>29</v>
      </c>
      <c r="L432">
        <v>40</v>
      </c>
      <c r="M432">
        <v>34</v>
      </c>
      <c r="N432">
        <v>39</v>
      </c>
      <c r="O432">
        <v>0</v>
      </c>
      <c r="P432">
        <v>45</v>
      </c>
      <c r="Q432">
        <v>25</v>
      </c>
      <c r="R432">
        <v>0</v>
      </c>
      <c r="S432">
        <v>0</v>
      </c>
      <c r="T432">
        <v>0</v>
      </c>
      <c r="U432">
        <v>0</v>
      </c>
      <c r="V432">
        <v>0</v>
      </c>
      <c r="W432">
        <f>SUM(Table_Nonpublic_enrollment[[#This Row],[PREK]:[UGS]])</f>
        <v>348</v>
      </c>
      <c r="X432">
        <f t="shared" si="6"/>
        <v>307</v>
      </c>
    </row>
    <row r="433" spans="1:24" x14ac:dyDescent="0.25">
      <c r="A433" t="s">
        <v>483</v>
      </c>
      <c r="B433" t="s">
        <v>639</v>
      </c>
      <c r="C433" t="s">
        <v>640</v>
      </c>
      <c r="D433" t="s">
        <v>11</v>
      </c>
      <c r="E433" t="s">
        <v>486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229</v>
      </c>
      <c r="S433">
        <v>287</v>
      </c>
      <c r="T433">
        <v>293</v>
      </c>
      <c r="U433">
        <v>316</v>
      </c>
      <c r="V433">
        <v>0</v>
      </c>
      <c r="W433">
        <f>SUM(Table_Nonpublic_enrollment[[#This Row],[PREK]:[UGS]])</f>
        <v>1125</v>
      </c>
      <c r="X433">
        <f t="shared" si="6"/>
        <v>1125</v>
      </c>
    </row>
    <row r="434" spans="1:24" x14ac:dyDescent="0.25">
      <c r="A434" t="s">
        <v>483</v>
      </c>
      <c r="B434" t="s">
        <v>641</v>
      </c>
      <c r="C434" t="s">
        <v>334</v>
      </c>
      <c r="D434" t="s">
        <v>11</v>
      </c>
      <c r="E434" t="s">
        <v>24</v>
      </c>
      <c r="F434">
        <v>40</v>
      </c>
      <c r="G434">
        <v>0</v>
      </c>
      <c r="H434">
        <v>25</v>
      </c>
      <c r="I434">
        <v>26</v>
      </c>
      <c r="J434">
        <v>13</v>
      </c>
      <c r="K434">
        <v>19</v>
      </c>
      <c r="L434">
        <v>18</v>
      </c>
      <c r="M434">
        <v>29</v>
      </c>
      <c r="N434">
        <v>21</v>
      </c>
      <c r="O434">
        <v>0</v>
      </c>
      <c r="P434">
        <v>32</v>
      </c>
      <c r="Q434">
        <v>37</v>
      </c>
      <c r="R434">
        <v>0</v>
      </c>
      <c r="S434">
        <v>0</v>
      </c>
      <c r="T434">
        <v>0</v>
      </c>
      <c r="U434">
        <v>0</v>
      </c>
      <c r="V434">
        <v>0</v>
      </c>
      <c r="W434">
        <f>SUM(Table_Nonpublic_enrollment[[#This Row],[PREK]:[UGS]])</f>
        <v>260</v>
      </c>
      <c r="X434">
        <f t="shared" si="6"/>
        <v>220</v>
      </c>
    </row>
    <row r="435" spans="1:24" x14ac:dyDescent="0.25">
      <c r="A435" t="s">
        <v>483</v>
      </c>
      <c r="B435" t="s">
        <v>642</v>
      </c>
      <c r="C435" t="s">
        <v>643</v>
      </c>
      <c r="D435" t="s">
        <v>11</v>
      </c>
      <c r="E435" t="s">
        <v>18</v>
      </c>
      <c r="F435">
        <v>38</v>
      </c>
      <c r="G435">
        <v>3</v>
      </c>
      <c r="H435">
        <v>3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f>SUM(Table_Nonpublic_enrollment[[#This Row],[PREK]:[UGS]])</f>
        <v>44</v>
      </c>
      <c r="X435">
        <f t="shared" si="6"/>
        <v>6</v>
      </c>
    </row>
    <row r="436" spans="1:24" x14ac:dyDescent="0.25">
      <c r="A436" t="s">
        <v>483</v>
      </c>
      <c r="B436" t="s">
        <v>658</v>
      </c>
      <c r="C436" t="s">
        <v>659</v>
      </c>
      <c r="D436" t="s">
        <v>11</v>
      </c>
      <c r="E436" t="s">
        <v>486</v>
      </c>
      <c r="F436">
        <v>89</v>
      </c>
      <c r="G436">
        <v>0</v>
      </c>
      <c r="H436">
        <v>22</v>
      </c>
      <c r="I436">
        <v>23</v>
      </c>
      <c r="J436">
        <v>17</v>
      </c>
      <c r="K436">
        <v>18</v>
      </c>
      <c r="L436">
        <v>23</v>
      </c>
      <c r="M436">
        <v>36</v>
      </c>
      <c r="N436">
        <v>24</v>
      </c>
      <c r="O436">
        <v>0</v>
      </c>
      <c r="P436">
        <v>24</v>
      </c>
      <c r="Q436">
        <v>21</v>
      </c>
      <c r="R436">
        <v>0</v>
      </c>
      <c r="S436">
        <v>0</v>
      </c>
      <c r="T436">
        <v>0</v>
      </c>
      <c r="U436">
        <v>0</v>
      </c>
      <c r="V436">
        <v>0</v>
      </c>
      <c r="W436">
        <f>SUM(Table_Nonpublic_enrollment[[#This Row],[PREK]:[UGS]])</f>
        <v>297</v>
      </c>
      <c r="X436">
        <f t="shared" si="6"/>
        <v>208</v>
      </c>
    </row>
    <row r="437" spans="1:24" x14ac:dyDescent="0.25">
      <c r="A437" t="s">
        <v>483</v>
      </c>
      <c r="B437" t="s">
        <v>648</v>
      </c>
      <c r="C437" t="s">
        <v>649</v>
      </c>
      <c r="D437" t="s">
        <v>11</v>
      </c>
      <c r="E437" t="s">
        <v>18</v>
      </c>
      <c r="F437">
        <v>54</v>
      </c>
      <c r="G437">
        <v>0</v>
      </c>
      <c r="H437">
        <v>13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f>SUM(Table_Nonpublic_enrollment[[#This Row],[PREK]:[UGS]])</f>
        <v>67</v>
      </c>
      <c r="X437">
        <f t="shared" si="6"/>
        <v>13</v>
      </c>
    </row>
    <row r="438" spans="1:24" x14ac:dyDescent="0.25">
      <c r="A438" t="s">
        <v>483</v>
      </c>
      <c r="B438" t="s">
        <v>2289</v>
      </c>
      <c r="C438" t="s">
        <v>2290</v>
      </c>
      <c r="D438" t="s">
        <v>11</v>
      </c>
      <c r="E438" t="s">
        <v>18</v>
      </c>
      <c r="F438">
        <v>164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60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f>SUM(Table_Nonpublic_enrollment[[#This Row],[PREK]:[UGS]])</f>
        <v>224</v>
      </c>
      <c r="X438">
        <f t="shared" si="6"/>
        <v>60</v>
      </c>
    </row>
    <row r="439" spans="1:24" x14ac:dyDescent="0.25">
      <c r="A439" t="s">
        <v>483</v>
      </c>
      <c r="B439" t="s">
        <v>656</v>
      </c>
      <c r="C439" t="s">
        <v>657</v>
      </c>
      <c r="D439" t="s">
        <v>11</v>
      </c>
      <c r="E439" t="s">
        <v>91</v>
      </c>
      <c r="F439">
        <v>9</v>
      </c>
      <c r="G439">
        <v>0</v>
      </c>
      <c r="H439">
        <v>6</v>
      </c>
      <c r="I439">
        <v>3</v>
      </c>
      <c r="J439">
        <v>2</v>
      </c>
      <c r="K439">
        <v>6</v>
      </c>
      <c r="L439">
        <v>5</v>
      </c>
      <c r="M439">
        <v>2</v>
      </c>
      <c r="N439">
        <v>5</v>
      </c>
      <c r="O439">
        <v>0</v>
      </c>
      <c r="P439">
        <v>5</v>
      </c>
      <c r="Q439">
        <v>3</v>
      </c>
      <c r="R439">
        <v>1</v>
      </c>
      <c r="S439">
        <v>1</v>
      </c>
      <c r="T439">
        <v>0</v>
      </c>
      <c r="U439">
        <v>0</v>
      </c>
      <c r="V439">
        <v>0</v>
      </c>
      <c r="W439">
        <f>SUM(Table_Nonpublic_enrollment[[#This Row],[PREK]:[UGS]])</f>
        <v>48</v>
      </c>
      <c r="X439">
        <f t="shared" si="6"/>
        <v>39</v>
      </c>
    </row>
    <row r="440" spans="1:24" x14ac:dyDescent="0.25">
      <c r="A440" t="s">
        <v>483</v>
      </c>
      <c r="B440" t="s">
        <v>652</v>
      </c>
      <c r="C440" t="s">
        <v>653</v>
      </c>
      <c r="D440" t="s">
        <v>11</v>
      </c>
      <c r="E440" t="s">
        <v>486</v>
      </c>
      <c r="F440">
        <v>28</v>
      </c>
      <c r="G440">
        <v>0</v>
      </c>
      <c r="H440">
        <v>34</v>
      </c>
      <c r="I440">
        <v>45</v>
      </c>
      <c r="J440">
        <v>43</v>
      </c>
      <c r="K440">
        <v>51</v>
      </c>
      <c r="L440">
        <v>49</v>
      </c>
      <c r="M440">
        <v>60</v>
      </c>
      <c r="N440">
        <v>45</v>
      </c>
      <c r="O440">
        <v>0</v>
      </c>
      <c r="P440">
        <v>43</v>
      </c>
      <c r="Q440">
        <v>35</v>
      </c>
      <c r="R440">
        <v>0</v>
      </c>
      <c r="S440">
        <v>0</v>
      </c>
      <c r="T440">
        <v>0</v>
      </c>
      <c r="U440">
        <v>0</v>
      </c>
      <c r="V440">
        <v>0</v>
      </c>
      <c r="W440">
        <f>SUM(Table_Nonpublic_enrollment[[#This Row],[PREK]:[UGS]])</f>
        <v>433</v>
      </c>
      <c r="X440">
        <f t="shared" si="6"/>
        <v>405</v>
      </c>
    </row>
    <row r="441" spans="1:24" x14ac:dyDescent="0.25">
      <c r="A441" t="s">
        <v>483</v>
      </c>
      <c r="B441" t="s">
        <v>654</v>
      </c>
      <c r="C441" t="s">
        <v>655</v>
      </c>
      <c r="D441" t="s">
        <v>11</v>
      </c>
      <c r="E441" t="s">
        <v>168</v>
      </c>
      <c r="F441">
        <v>46</v>
      </c>
      <c r="G441">
        <v>0</v>
      </c>
      <c r="H441">
        <v>11</v>
      </c>
      <c r="I441">
        <v>12</v>
      </c>
      <c r="J441">
        <v>10</v>
      </c>
      <c r="K441">
        <v>11</v>
      </c>
      <c r="L441">
        <v>12</v>
      </c>
      <c r="M441">
        <v>10</v>
      </c>
      <c r="N441">
        <v>13</v>
      </c>
      <c r="O441">
        <v>0</v>
      </c>
      <c r="P441">
        <v>21</v>
      </c>
      <c r="Q441">
        <v>21</v>
      </c>
      <c r="R441">
        <v>0</v>
      </c>
      <c r="S441">
        <v>0</v>
      </c>
      <c r="T441">
        <v>0</v>
      </c>
      <c r="U441">
        <v>0</v>
      </c>
      <c r="V441">
        <v>0</v>
      </c>
      <c r="W441">
        <f>SUM(Table_Nonpublic_enrollment[[#This Row],[PREK]:[UGS]])</f>
        <v>167</v>
      </c>
      <c r="X441">
        <f t="shared" si="6"/>
        <v>121</v>
      </c>
    </row>
    <row r="442" spans="1:24" x14ac:dyDescent="0.25">
      <c r="A442" t="s">
        <v>660</v>
      </c>
      <c r="B442" t="s">
        <v>661</v>
      </c>
      <c r="C442" t="s">
        <v>662</v>
      </c>
      <c r="D442" t="s">
        <v>11</v>
      </c>
      <c r="E442" t="s">
        <v>171</v>
      </c>
      <c r="F442">
        <v>52</v>
      </c>
      <c r="G442">
        <v>0</v>
      </c>
      <c r="H442">
        <v>18</v>
      </c>
      <c r="I442">
        <v>14</v>
      </c>
      <c r="J442">
        <v>20</v>
      </c>
      <c r="K442">
        <v>17</v>
      </c>
      <c r="L442">
        <v>17</v>
      </c>
      <c r="M442">
        <v>21</v>
      </c>
      <c r="N442">
        <v>28</v>
      </c>
      <c r="O442">
        <v>0</v>
      </c>
      <c r="P442">
        <v>18</v>
      </c>
      <c r="Q442">
        <v>22</v>
      </c>
      <c r="R442">
        <v>0</v>
      </c>
      <c r="S442">
        <v>0</v>
      </c>
      <c r="T442">
        <v>0</v>
      </c>
      <c r="U442">
        <v>0</v>
      </c>
      <c r="V442">
        <v>0</v>
      </c>
      <c r="W442">
        <f>SUM(Table_Nonpublic_enrollment[[#This Row],[PREK]:[UGS]])</f>
        <v>227</v>
      </c>
      <c r="X442">
        <f t="shared" si="6"/>
        <v>175</v>
      </c>
    </row>
    <row r="443" spans="1:24" x14ac:dyDescent="0.25">
      <c r="A443" t="s">
        <v>660</v>
      </c>
      <c r="B443" t="s">
        <v>669</v>
      </c>
      <c r="C443" t="s">
        <v>43</v>
      </c>
      <c r="D443" t="s">
        <v>11</v>
      </c>
      <c r="E443" t="s">
        <v>171</v>
      </c>
      <c r="F443">
        <v>33</v>
      </c>
      <c r="G443">
        <v>0</v>
      </c>
      <c r="H443">
        <v>21</v>
      </c>
      <c r="I443">
        <v>18</v>
      </c>
      <c r="J443">
        <v>17</v>
      </c>
      <c r="K443">
        <v>24</v>
      </c>
      <c r="L443">
        <v>26</v>
      </c>
      <c r="M443">
        <v>22</v>
      </c>
      <c r="N443">
        <v>27</v>
      </c>
      <c r="O443">
        <v>0</v>
      </c>
      <c r="P443">
        <v>34</v>
      </c>
      <c r="Q443">
        <v>29</v>
      </c>
      <c r="R443">
        <v>0</v>
      </c>
      <c r="S443">
        <v>0</v>
      </c>
      <c r="T443">
        <v>0</v>
      </c>
      <c r="U443">
        <v>0</v>
      </c>
      <c r="V443">
        <v>0</v>
      </c>
      <c r="W443">
        <f>SUM(Table_Nonpublic_enrollment[[#This Row],[PREK]:[UGS]])</f>
        <v>251</v>
      </c>
      <c r="X443">
        <f t="shared" si="6"/>
        <v>218</v>
      </c>
    </row>
    <row r="444" spans="1:24" x14ac:dyDescent="0.25">
      <c r="A444" t="s">
        <v>660</v>
      </c>
      <c r="B444" t="s">
        <v>670</v>
      </c>
      <c r="C444" t="s">
        <v>671</v>
      </c>
      <c r="D444" t="s">
        <v>11</v>
      </c>
      <c r="E444" t="s">
        <v>171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102</v>
      </c>
      <c r="S444">
        <v>91</v>
      </c>
      <c r="T444">
        <v>79</v>
      </c>
      <c r="U444">
        <v>77</v>
      </c>
      <c r="V444">
        <v>0</v>
      </c>
      <c r="W444">
        <f>SUM(Table_Nonpublic_enrollment[[#This Row],[PREK]:[UGS]])</f>
        <v>349</v>
      </c>
      <c r="X444">
        <f t="shared" si="6"/>
        <v>349</v>
      </c>
    </row>
    <row r="445" spans="1:24" x14ac:dyDescent="0.25">
      <c r="A445" t="s">
        <v>660</v>
      </c>
      <c r="B445" t="s">
        <v>663</v>
      </c>
      <c r="C445" t="s">
        <v>664</v>
      </c>
      <c r="D445" t="s">
        <v>11</v>
      </c>
      <c r="E445" t="s">
        <v>171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9</v>
      </c>
      <c r="S445">
        <v>14</v>
      </c>
      <c r="T445">
        <v>17</v>
      </c>
      <c r="U445">
        <v>22</v>
      </c>
      <c r="V445">
        <v>0</v>
      </c>
      <c r="W445">
        <f>SUM(Table_Nonpublic_enrollment[[#This Row],[PREK]:[UGS]])</f>
        <v>62</v>
      </c>
      <c r="X445">
        <f t="shared" si="6"/>
        <v>62</v>
      </c>
    </row>
    <row r="446" spans="1:24" x14ac:dyDescent="0.25">
      <c r="A446" t="s">
        <v>660</v>
      </c>
      <c r="B446" t="s">
        <v>665</v>
      </c>
      <c r="C446" t="s">
        <v>666</v>
      </c>
      <c r="D446" t="s">
        <v>11</v>
      </c>
      <c r="E446" t="s">
        <v>171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20</v>
      </c>
      <c r="N446">
        <v>19</v>
      </c>
      <c r="O446">
        <v>0</v>
      </c>
      <c r="P446">
        <v>18</v>
      </c>
      <c r="Q446">
        <v>20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f>SUM(Table_Nonpublic_enrollment[[#This Row],[PREK]:[UGS]])</f>
        <v>77</v>
      </c>
      <c r="X446">
        <f t="shared" si="6"/>
        <v>77</v>
      </c>
    </row>
    <row r="447" spans="1:24" x14ac:dyDescent="0.25">
      <c r="A447" t="s">
        <v>660</v>
      </c>
      <c r="B447" t="s">
        <v>667</v>
      </c>
      <c r="C447" t="s">
        <v>668</v>
      </c>
      <c r="D447" t="s">
        <v>11</v>
      </c>
      <c r="E447" t="s">
        <v>21</v>
      </c>
      <c r="F447">
        <v>16</v>
      </c>
      <c r="G447">
        <v>0</v>
      </c>
      <c r="H447">
        <v>19</v>
      </c>
      <c r="I447">
        <v>17</v>
      </c>
      <c r="J447">
        <v>21</v>
      </c>
      <c r="K447">
        <v>22</v>
      </c>
      <c r="L447">
        <v>23</v>
      </c>
      <c r="M447">
        <v>18</v>
      </c>
      <c r="N447">
        <v>18</v>
      </c>
      <c r="O447">
        <v>0</v>
      </c>
      <c r="P447">
        <v>20</v>
      </c>
      <c r="Q447">
        <v>13</v>
      </c>
      <c r="R447">
        <v>0</v>
      </c>
      <c r="S447">
        <v>0</v>
      </c>
      <c r="T447">
        <v>0</v>
      </c>
      <c r="U447">
        <v>0</v>
      </c>
      <c r="V447">
        <v>0</v>
      </c>
      <c r="W447">
        <f>SUM(Table_Nonpublic_enrollment[[#This Row],[PREK]:[UGS]])</f>
        <v>187</v>
      </c>
      <c r="X447">
        <f t="shared" si="6"/>
        <v>171</v>
      </c>
    </row>
    <row r="448" spans="1:24" x14ac:dyDescent="0.25">
      <c r="A448" t="s">
        <v>660</v>
      </c>
      <c r="B448" t="s">
        <v>3338</v>
      </c>
      <c r="C448" t="s">
        <v>3339</v>
      </c>
      <c r="D448" t="s">
        <v>11</v>
      </c>
      <c r="E448" t="s">
        <v>18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1</v>
      </c>
      <c r="L448">
        <v>0</v>
      </c>
      <c r="M448">
        <v>2</v>
      </c>
      <c r="N448">
        <v>1</v>
      </c>
      <c r="O448">
        <v>0</v>
      </c>
      <c r="P448">
        <v>2</v>
      </c>
      <c r="Q448">
        <v>1</v>
      </c>
      <c r="R448">
        <v>2</v>
      </c>
      <c r="S448">
        <v>0</v>
      </c>
      <c r="T448">
        <v>0</v>
      </c>
      <c r="U448">
        <v>0</v>
      </c>
      <c r="V448">
        <v>0</v>
      </c>
      <c r="W448">
        <f>SUM(Table_Nonpublic_enrollment[[#This Row],[PREK]:[UGS]])</f>
        <v>9</v>
      </c>
      <c r="X448">
        <f t="shared" si="6"/>
        <v>9</v>
      </c>
    </row>
    <row r="449" spans="1:24" x14ac:dyDescent="0.25">
      <c r="A449" t="s">
        <v>660</v>
      </c>
      <c r="B449" t="s">
        <v>3402</v>
      </c>
      <c r="C449" t="s">
        <v>3403</v>
      </c>
      <c r="D449" t="s">
        <v>11</v>
      </c>
      <c r="E449" t="s">
        <v>18</v>
      </c>
      <c r="F449">
        <v>17</v>
      </c>
      <c r="G449">
        <v>0</v>
      </c>
      <c r="H449">
        <v>21</v>
      </c>
      <c r="I449">
        <v>10</v>
      </c>
      <c r="J449">
        <v>6</v>
      </c>
      <c r="K449">
        <v>6</v>
      </c>
      <c r="L449">
        <v>9</v>
      </c>
      <c r="M449">
        <v>5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f>SUM(Table_Nonpublic_enrollment[[#This Row],[PREK]:[UGS]])</f>
        <v>74</v>
      </c>
      <c r="X449">
        <f t="shared" si="6"/>
        <v>57</v>
      </c>
    </row>
    <row r="450" spans="1:24" x14ac:dyDescent="0.25">
      <c r="A450" t="s">
        <v>660</v>
      </c>
      <c r="B450" t="s">
        <v>2701</v>
      </c>
      <c r="C450" t="s">
        <v>2702</v>
      </c>
      <c r="D450" t="s">
        <v>11</v>
      </c>
      <c r="E450" t="s">
        <v>18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18</v>
      </c>
      <c r="M450">
        <v>31</v>
      </c>
      <c r="N450">
        <v>35</v>
      </c>
      <c r="O450">
        <v>0</v>
      </c>
      <c r="P450">
        <v>24</v>
      </c>
      <c r="Q450">
        <v>24</v>
      </c>
      <c r="R450">
        <v>0</v>
      </c>
      <c r="S450">
        <v>0</v>
      </c>
      <c r="T450">
        <v>0</v>
      </c>
      <c r="U450">
        <v>0</v>
      </c>
      <c r="V450">
        <v>0</v>
      </c>
      <c r="W450">
        <f>SUM(Table_Nonpublic_enrollment[[#This Row],[PREK]:[UGS]])</f>
        <v>132</v>
      </c>
      <c r="X450">
        <f t="shared" ref="X450:X513" si="7">SUM(G450:V450)</f>
        <v>132</v>
      </c>
    </row>
    <row r="451" spans="1:24" x14ac:dyDescent="0.25">
      <c r="A451" t="s">
        <v>660</v>
      </c>
      <c r="B451" t="s">
        <v>734</v>
      </c>
      <c r="C451" t="s">
        <v>735</v>
      </c>
      <c r="D451" t="s">
        <v>11</v>
      </c>
      <c r="E451" t="s">
        <v>171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212</v>
      </c>
      <c r="S451">
        <v>161</v>
      </c>
      <c r="T451">
        <v>173</v>
      </c>
      <c r="U451">
        <v>119</v>
      </c>
      <c r="V451">
        <v>0</v>
      </c>
      <c r="W451">
        <f>SUM(Table_Nonpublic_enrollment[[#This Row],[PREK]:[UGS]])</f>
        <v>665</v>
      </c>
      <c r="X451">
        <f t="shared" si="7"/>
        <v>665</v>
      </c>
    </row>
    <row r="452" spans="1:24" x14ac:dyDescent="0.25">
      <c r="A452" t="s">
        <v>660</v>
      </c>
      <c r="B452" t="s">
        <v>736</v>
      </c>
      <c r="C452" t="s">
        <v>737</v>
      </c>
      <c r="D452" t="s">
        <v>11</v>
      </c>
      <c r="E452" t="s">
        <v>171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63</v>
      </c>
      <c r="S452">
        <v>56</v>
      </c>
      <c r="T452">
        <v>55</v>
      </c>
      <c r="U452">
        <v>39</v>
      </c>
      <c r="V452">
        <v>0</v>
      </c>
      <c r="W452">
        <f>SUM(Table_Nonpublic_enrollment[[#This Row],[PREK]:[UGS]])</f>
        <v>213</v>
      </c>
      <c r="X452">
        <f t="shared" si="7"/>
        <v>213</v>
      </c>
    </row>
    <row r="453" spans="1:24" x14ac:dyDescent="0.25">
      <c r="A453" t="s">
        <v>660</v>
      </c>
      <c r="B453" t="s">
        <v>738</v>
      </c>
      <c r="C453" t="s">
        <v>739</v>
      </c>
      <c r="D453" t="s">
        <v>11</v>
      </c>
      <c r="E453" t="s">
        <v>171</v>
      </c>
      <c r="F453">
        <v>74</v>
      </c>
      <c r="G453">
        <v>64</v>
      </c>
      <c r="H453">
        <v>0</v>
      </c>
      <c r="I453">
        <v>59</v>
      </c>
      <c r="J453">
        <v>57</v>
      </c>
      <c r="K453">
        <v>50</v>
      </c>
      <c r="L453">
        <v>48</v>
      </c>
      <c r="M453">
        <v>68</v>
      </c>
      <c r="N453">
        <v>54</v>
      </c>
      <c r="O453">
        <v>0</v>
      </c>
      <c r="P453">
        <v>47</v>
      </c>
      <c r="Q453">
        <v>44</v>
      </c>
      <c r="R453">
        <v>0</v>
      </c>
      <c r="S453">
        <v>0</v>
      </c>
      <c r="T453">
        <v>0</v>
      </c>
      <c r="U453">
        <v>0</v>
      </c>
      <c r="V453">
        <v>0</v>
      </c>
      <c r="W453">
        <f>SUM(Table_Nonpublic_enrollment[[#This Row],[PREK]:[UGS]])</f>
        <v>565</v>
      </c>
      <c r="X453">
        <f t="shared" si="7"/>
        <v>491</v>
      </c>
    </row>
    <row r="454" spans="1:24" x14ac:dyDescent="0.25">
      <c r="A454" t="s">
        <v>660</v>
      </c>
      <c r="B454" t="s">
        <v>672</v>
      </c>
      <c r="C454" t="s">
        <v>673</v>
      </c>
      <c r="D454" t="s">
        <v>11</v>
      </c>
      <c r="E454" t="s">
        <v>171</v>
      </c>
      <c r="F454">
        <v>26</v>
      </c>
      <c r="G454">
        <v>0</v>
      </c>
      <c r="H454">
        <v>14</v>
      </c>
      <c r="I454">
        <v>14</v>
      </c>
      <c r="J454">
        <v>22</v>
      </c>
      <c r="K454">
        <v>19</v>
      </c>
      <c r="L454">
        <v>24</v>
      </c>
      <c r="M454">
        <v>27</v>
      </c>
      <c r="N454">
        <v>29</v>
      </c>
      <c r="O454">
        <v>0</v>
      </c>
      <c r="P454">
        <v>17</v>
      </c>
      <c r="Q454">
        <v>29</v>
      </c>
      <c r="R454">
        <v>0</v>
      </c>
      <c r="S454">
        <v>0</v>
      </c>
      <c r="T454">
        <v>0</v>
      </c>
      <c r="U454">
        <v>0</v>
      </c>
      <c r="V454">
        <v>0</v>
      </c>
      <c r="W454">
        <f>SUM(Table_Nonpublic_enrollment[[#This Row],[PREK]:[UGS]])</f>
        <v>221</v>
      </c>
      <c r="X454">
        <f t="shared" si="7"/>
        <v>195</v>
      </c>
    </row>
    <row r="455" spans="1:24" x14ac:dyDescent="0.25">
      <c r="A455" t="s">
        <v>660</v>
      </c>
      <c r="B455" t="s">
        <v>674</v>
      </c>
      <c r="C455" t="s">
        <v>675</v>
      </c>
      <c r="D455" t="s">
        <v>11</v>
      </c>
      <c r="E455" t="s">
        <v>171</v>
      </c>
      <c r="F455">
        <v>0</v>
      </c>
      <c r="G455">
        <v>0</v>
      </c>
      <c r="H455">
        <v>58</v>
      </c>
      <c r="I455">
        <v>60</v>
      </c>
      <c r="J455">
        <v>61</v>
      </c>
      <c r="K455">
        <v>61</v>
      </c>
      <c r="L455">
        <v>61</v>
      </c>
      <c r="M455">
        <v>61</v>
      </c>
      <c r="N455">
        <v>57</v>
      </c>
      <c r="O455">
        <v>0</v>
      </c>
      <c r="P455">
        <v>57</v>
      </c>
      <c r="Q455">
        <v>58</v>
      </c>
      <c r="R455">
        <v>0</v>
      </c>
      <c r="S455">
        <v>0</v>
      </c>
      <c r="T455">
        <v>0</v>
      </c>
      <c r="U455">
        <v>0</v>
      </c>
      <c r="V455">
        <v>0</v>
      </c>
      <c r="W455">
        <f>SUM(Table_Nonpublic_enrollment[[#This Row],[PREK]:[UGS]])</f>
        <v>534</v>
      </c>
      <c r="X455">
        <f t="shared" si="7"/>
        <v>534</v>
      </c>
    </row>
    <row r="456" spans="1:24" x14ac:dyDescent="0.25">
      <c r="A456" t="s">
        <v>660</v>
      </c>
      <c r="B456" t="s">
        <v>676</v>
      </c>
      <c r="C456" t="s">
        <v>677</v>
      </c>
      <c r="D456" t="s">
        <v>11</v>
      </c>
      <c r="E456" t="s">
        <v>171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99</v>
      </c>
      <c r="S456">
        <v>75</v>
      </c>
      <c r="T456">
        <v>84</v>
      </c>
      <c r="U456">
        <v>99</v>
      </c>
      <c r="V456">
        <v>0</v>
      </c>
      <c r="W456">
        <f>SUM(Table_Nonpublic_enrollment[[#This Row],[PREK]:[UGS]])</f>
        <v>357</v>
      </c>
      <c r="X456">
        <f t="shared" si="7"/>
        <v>357</v>
      </c>
    </row>
    <row r="457" spans="1:24" x14ac:dyDescent="0.25">
      <c r="A457" t="s">
        <v>660</v>
      </c>
      <c r="B457" t="s">
        <v>678</v>
      </c>
      <c r="C457" t="s">
        <v>679</v>
      </c>
      <c r="D457" t="s">
        <v>11</v>
      </c>
      <c r="E457" t="s">
        <v>171</v>
      </c>
      <c r="F457">
        <v>66</v>
      </c>
      <c r="G457">
        <v>0</v>
      </c>
      <c r="H457">
        <v>30</v>
      </c>
      <c r="I457">
        <v>31</v>
      </c>
      <c r="J457">
        <v>27</v>
      </c>
      <c r="K457">
        <v>24</v>
      </c>
      <c r="L457">
        <v>19</v>
      </c>
      <c r="M457">
        <v>31</v>
      </c>
      <c r="N457">
        <v>29</v>
      </c>
      <c r="O457">
        <v>0</v>
      </c>
      <c r="P457">
        <v>23</v>
      </c>
      <c r="Q457">
        <v>31</v>
      </c>
      <c r="R457">
        <v>0</v>
      </c>
      <c r="S457">
        <v>0</v>
      </c>
      <c r="T457">
        <v>0</v>
      </c>
      <c r="U457">
        <v>0</v>
      </c>
      <c r="V457">
        <v>0</v>
      </c>
      <c r="W457">
        <f>SUM(Table_Nonpublic_enrollment[[#This Row],[PREK]:[UGS]])</f>
        <v>311</v>
      </c>
      <c r="X457">
        <f t="shared" si="7"/>
        <v>245</v>
      </c>
    </row>
    <row r="458" spans="1:24" x14ac:dyDescent="0.25">
      <c r="A458" t="s">
        <v>660</v>
      </c>
      <c r="B458" t="s">
        <v>680</v>
      </c>
      <c r="C458" t="s">
        <v>681</v>
      </c>
      <c r="D458" t="s">
        <v>11</v>
      </c>
      <c r="E458" t="s">
        <v>171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49</v>
      </c>
      <c r="S458">
        <v>55</v>
      </c>
      <c r="T458">
        <v>53</v>
      </c>
      <c r="U458">
        <v>49</v>
      </c>
      <c r="V458">
        <v>0</v>
      </c>
      <c r="W458">
        <f>SUM(Table_Nonpublic_enrollment[[#This Row],[PREK]:[UGS]])</f>
        <v>206</v>
      </c>
      <c r="X458">
        <f t="shared" si="7"/>
        <v>206</v>
      </c>
    </row>
    <row r="459" spans="1:24" x14ac:dyDescent="0.25">
      <c r="A459" t="s">
        <v>660</v>
      </c>
      <c r="B459" t="s">
        <v>682</v>
      </c>
      <c r="C459" t="s">
        <v>683</v>
      </c>
      <c r="D459" t="s">
        <v>11</v>
      </c>
      <c r="E459" t="s">
        <v>171</v>
      </c>
      <c r="F459">
        <v>50</v>
      </c>
      <c r="G459">
        <v>0</v>
      </c>
      <c r="H459">
        <v>57</v>
      </c>
      <c r="I459">
        <v>48</v>
      </c>
      <c r="J459">
        <v>53</v>
      </c>
      <c r="K459">
        <v>53</v>
      </c>
      <c r="L459">
        <v>48</v>
      </c>
      <c r="M459">
        <v>51</v>
      </c>
      <c r="N459">
        <v>51</v>
      </c>
      <c r="O459">
        <v>0</v>
      </c>
      <c r="P459">
        <v>52</v>
      </c>
      <c r="Q459">
        <v>47</v>
      </c>
      <c r="R459">
        <v>57</v>
      </c>
      <c r="S459">
        <v>56</v>
      </c>
      <c r="T459">
        <v>55</v>
      </c>
      <c r="U459">
        <v>52</v>
      </c>
      <c r="V459">
        <v>0</v>
      </c>
      <c r="W459">
        <f>SUM(Table_Nonpublic_enrollment[[#This Row],[PREK]:[UGS]])</f>
        <v>730</v>
      </c>
      <c r="X459">
        <f t="shared" si="7"/>
        <v>680</v>
      </c>
    </row>
    <row r="460" spans="1:24" x14ac:dyDescent="0.25">
      <c r="A460" t="s">
        <v>660</v>
      </c>
      <c r="B460" t="s">
        <v>2662</v>
      </c>
      <c r="C460" t="s">
        <v>599</v>
      </c>
      <c r="D460" t="s">
        <v>11</v>
      </c>
      <c r="E460" t="s">
        <v>171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96</v>
      </c>
      <c r="S460">
        <v>92</v>
      </c>
      <c r="T460">
        <v>74</v>
      </c>
      <c r="U460">
        <v>75</v>
      </c>
      <c r="V460">
        <v>0</v>
      </c>
      <c r="W460">
        <f>SUM(Table_Nonpublic_enrollment[[#This Row],[PREK]:[UGS]])</f>
        <v>337</v>
      </c>
      <c r="X460">
        <f t="shared" si="7"/>
        <v>337</v>
      </c>
    </row>
    <row r="461" spans="1:24" x14ac:dyDescent="0.25">
      <c r="A461" t="s">
        <v>660</v>
      </c>
      <c r="B461" t="s">
        <v>684</v>
      </c>
      <c r="C461" t="s">
        <v>685</v>
      </c>
      <c r="D461" t="s">
        <v>11</v>
      </c>
      <c r="E461" t="s">
        <v>171</v>
      </c>
      <c r="F461">
        <v>32</v>
      </c>
      <c r="G461">
        <v>0</v>
      </c>
      <c r="H461">
        <v>20</v>
      </c>
      <c r="I461">
        <v>16</v>
      </c>
      <c r="J461">
        <v>21</v>
      </c>
      <c r="K461">
        <v>14</v>
      </c>
      <c r="L461">
        <v>23</v>
      </c>
      <c r="M461">
        <v>20</v>
      </c>
      <c r="N461">
        <v>26</v>
      </c>
      <c r="O461">
        <v>0</v>
      </c>
      <c r="P461">
        <v>20</v>
      </c>
      <c r="Q461">
        <v>28</v>
      </c>
      <c r="R461">
        <v>0</v>
      </c>
      <c r="S461">
        <v>0</v>
      </c>
      <c r="T461">
        <v>0</v>
      </c>
      <c r="U461">
        <v>0</v>
      </c>
      <c r="V461">
        <v>0</v>
      </c>
      <c r="W461">
        <f>SUM(Table_Nonpublic_enrollment[[#This Row],[PREK]:[UGS]])</f>
        <v>220</v>
      </c>
      <c r="X461">
        <f t="shared" si="7"/>
        <v>188</v>
      </c>
    </row>
    <row r="462" spans="1:24" x14ac:dyDescent="0.25">
      <c r="A462" t="s">
        <v>660</v>
      </c>
      <c r="B462" t="s">
        <v>686</v>
      </c>
      <c r="C462" t="s">
        <v>687</v>
      </c>
      <c r="D462" t="s">
        <v>11</v>
      </c>
      <c r="E462" t="s">
        <v>171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133</v>
      </c>
      <c r="S462">
        <v>135</v>
      </c>
      <c r="T462">
        <v>133</v>
      </c>
      <c r="U462">
        <v>128</v>
      </c>
      <c r="V462">
        <v>0</v>
      </c>
      <c r="W462">
        <f>SUM(Table_Nonpublic_enrollment[[#This Row],[PREK]:[UGS]])</f>
        <v>529</v>
      </c>
      <c r="X462">
        <f t="shared" si="7"/>
        <v>529</v>
      </c>
    </row>
    <row r="463" spans="1:24" x14ac:dyDescent="0.25">
      <c r="A463" t="s">
        <v>660</v>
      </c>
      <c r="B463" t="s">
        <v>688</v>
      </c>
      <c r="C463" t="s">
        <v>689</v>
      </c>
      <c r="D463" t="s">
        <v>11</v>
      </c>
      <c r="E463" t="s">
        <v>171</v>
      </c>
      <c r="F463">
        <v>93</v>
      </c>
      <c r="G463">
        <v>0</v>
      </c>
      <c r="H463">
        <v>22</v>
      </c>
      <c r="I463">
        <v>19</v>
      </c>
      <c r="J463">
        <v>24</v>
      </c>
      <c r="K463">
        <v>17</v>
      </c>
      <c r="L463">
        <v>16</v>
      </c>
      <c r="M463">
        <v>13</v>
      </c>
      <c r="N463">
        <v>20</v>
      </c>
      <c r="O463">
        <v>0</v>
      </c>
      <c r="P463">
        <v>22</v>
      </c>
      <c r="Q463">
        <v>21</v>
      </c>
      <c r="R463">
        <v>0</v>
      </c>
      <c r="S463">
        <v>0</v>
      </c>
      <c r="T463">
        <v>0</v>
      </c>
      <c r="U463">
        <v>0</v>
      </c>
      <c r="V463">
        <v>0</v>
      </c>
      <c r="W463">
        <f>SUM(Table_Nonpublic_enrollment[[#This Row],[PREK]:[UGS]])</f>
        <v>267</v>
      </c>
      <c r="X463">
        <f t="shared" si="7"/>
        <v>174</v>
      </c>
    </row>
    <row r="464" spans="1:24" x14ac:dyDescent="0.25">
      <c r="A464" t="s">
        <v>660</v>
      </c>
      <c r="B464" t="s">
        <v>690</v>
      </c>
      <c r="C464" t="s">
        <v>691</v>
      </c>
      <c r="D464" t="s">
        <v>11</v>
      </c>
      <c r="E464" t="s">
        <v>171</v>
      </c>
      <c r="F464">
        <v>92</v>
      </c>
      <c r="G464">
        <v>0</v>
      </c>
      <c r="H464">
        <v>45</v>
      </c>
      <c r="I464">
        <v>44</v>
      </c>
      <c r="J464">
        <v>22</v>
      </c>
      <c r="K464">
        <v>23</v>
      </c>
      <c r="L464">
        <v>20</v>
      </c>
      <c r="M464">
        <v>22</v>
      </c>
      <c r="N464">
        <v>24</v>
      </c>
      <c r="O464">
        <v>0</v>
      </c>
      <c r="P464">
        <v>19</v>
      </c>
      <c r="Q464">
        <v>20</v>
      </c>
      <c r="R464">
        <v>0</v>
      </c>
      <c r="S464">
        <v>0</v>
      </c>
      <c r="T464">
        <v>0</v>
      </c>
      <c r="U464">
        <v>0</v>
      </c>
      <c r="V464">
        <v>0</v>
      </c>
      <c r="W464">
        <f>SUM(Table_Nonpublic_enrollment[[#This Row],[PREK]:[UGS]])</f>
        <v>331</v>
      </c>
      <c r="X464">
        <f t="shared" si="7"/>
        <v>239</v>
      </c>
    </row>
    <row r="465" spans="1:24" x14ac:dyDescent="0.25">
      <c r="A465" t="s">
        <v>660</v>
      </c>
      <c r="B465" t="s">
        <v>692</v>
      </c>
      <c r="C465" t="s">
        <v>693</v>
      </c>
      <c r="D465" t="s">
        <v>11</v>
      </c>
      <c r="E465" t="s">
        <v>171</v>
      </c>
      <c r="F465">
        <v>146</v>
      </c>
      <c r="G465">
        <v>0</v>
      </c>
      <c r="H465">
        <v>58</v>
      </c>
      <c r="I465">
        <v>47</v>
      </c>
      <c r="J465">
        <v>62</v>
      </c>
      <c r="K465">
        <v>55</v>
      </c>
      <c r="L465">
        <v>46</v>
      </c>
      <c r="M465">
        <v>58</v>
      </c>
      <c r="N465">
        <v>59</v>
      </c>
      <c r="O465">
        <v>0</v>
      </c>
      <c r="P465">
        <v>29</v>
      </c>
      <c r="Q465">
        <v>29</v>
      </c>
      <c r="R465">
        <v>0</v>
      </c>
      <c r="S465">
        <v>0</v>
      </c>
      <c r="T465">
        <v>0</v>
      </c>
      <c r="U465">
        <v>0</v>
      </c>
      <c r="V465">
        <v>0</v>
      </c>
      <c r="W465">
        <f>SUM(Table_Nonpublic_enrollment[[#This Row],[PREK]:[UGS]])</f>
        <v>589</v>
      </c>
      <c r="X465">
        <f t="shared" si="7"/>
        <v>443</v>
      </c>
    </row>
    <row r="466" spans="1:24" x14ac:dyDescent="0.25">
      <c r="A466" t="s">
        <v>660</v>
      </c>
      <c r="B466" t="s">
        <v>694</v>
      </c>
      <c r="C466" t="s">
        <v>695</v>
      </c>
      <c r="D466" t="s">
        <v>11</v>
      </c>
      <c r="E466" t="s">
        <v>171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124</v>
      </c>
      <c r="S466">
        <v>139</v>
      </c>
      <c r="T466">
        <v>130</v>
      </c>
      <c r="U466">
        <v>120</v>
      </c>
      <c r="V466">
        <v>0</v>
      </c>
      <c r="W466">
        <f>SUM(Table_Nonpublic_enrollment[[#This Row],[PREK]:[UGS]])</f>
        <v>513</v>
      </c>
      <c r="X466">
        <f t="shared" si="7"/>
        <v>513</v>
      </c>
    </row>
    <row r="467" spans="1:24" x14ac:dyDescent="0.25">
      <c r="A467" t="s">
        <v>660</v>
      </c>
      <c r="B467" t="s">
        <v>2915</v>
      </c>
      <c r="C467" t="s">
        <v>2916</v>
      </c>
      <c r="D467" t="s">
        <v>11</v>
      </c>
      <c r="E467" t="s">
        <v>171</v>
      </c>
      <c r="F467">
        <v>18</v>
      </c>
      <c r="G467">
        <v>0</v>
      </c>
      <c r="H467">
        <v>15</v>
      </c>
      <c r="I467">
        <v>17</v>
      </c>
      <c r="J467">
        <v>18</v>
      </c>
      <c r="K467">
        <v>15</v>
      </c>
      <c r="L467">
        <v>6</v>
      </c>
      <c r="M467">
        <v>7</v>
      </c>
      <c r="N467">
        <v>14</v>
      </c>
      <c r="O467">
        <v>0</v>
      </c>
      <c r="P467">
        <v>6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f>SUM(Table_Nonpublic_enrollment[[#This Row],[PREK]:[UGS]])</f>
        <v>116</v>
      </c>
      <c r="X467">
        <f t="shared" si="7"/>
        <v>98</v>
      </c>
    </row>
    <row r="468" spans="1:24" x14ac:dyDescent="0.25">
      <c r="A468" t="s">
        <v>660</v>
      </c>
      <c r="B468" t="s">
        <v>728</v>
      </c>
      <c r="C468" t="s">
        <v>729</v>
      </c>
      <c r="D468" t="s">
        <v>11</v>
      </c>
      <c r="E468" t="s">
        <v>171</v>
      </c>
      <c r="F468">
        <v>13</v>
      </c>
      <c r="G468">
        <v>17</v>
      </c>
      <c r="H468">
        <v>55</v>
      </c>
      <c r="I468">
        <v>55</v>
      </c>
      <c r="J468">
        <v>54</v>
      </c>
      <c r="K468">
        <v>49</v>
      </c>
      <c r="L468">
        <v>49</v>
      </c>
      <c r="M468">
        <v>52</v>
      </c>
      <c r="N468">
        <v>54</v>
      </c>
      <c r="O468">
        <v>0</v>
      </c>
      <c r="P468">
        <v>50</v>
      </c>
      <c r="Q468">
        <v>47</v>
      </c>
      <c r="R468">
        <v>65</v>
      </c>
      <c r="S468">
        <v>51</v>
      </c>
      <c r="T468">
        <v>52</v>
      </c>
      <c r="U468">
        <v>55</v>
      </c>
      <c r="V468">
        <v>0</v>
      </c>
      <c r="W468">
        <f>SUM(Table_Nonpublic_enrollment[[#This Row],[PREK]:[UGS]])</f>
        <v>718</v>
      </c>
      <c r="X468">
        <f t="shared" si="7"/>
        <v>705</v>
      </c>
    </row>
    <row r="469" spans="1:24" x14ac:dyDescent="0.25">
      <c r="A469" t="s">
        <v>660</v>
      </c>
      <c r="B469" t="s">
        <v>772</v>
      </c>
      <c r="C469" t="s">
        <v>773</v>
      </c>
      <c r="D469" t="s">
        <v>11</v>
      </c>
      <c r="E469" t="s">
        <v>171</v>
      </c>
      <c r="F469">
        <v>53</v>
      </c>
      <c r="G469">
        <v>2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f>SUM(Table_Nonpublic_enrollment[[#This Row],[PREK]:[UGS]])</f>
        <v>55</v>
      </c>
      <c r="X469">
        <f t="shared" si="7"/>
        <v>2</v>
      </c>
    </row>
    <row r="470" spans="1:24" x14ac:dyDescent="0.25">
      <c r="A470" t="s">
        <v>660</v>
      </c>
      <c r="B470" t="s">
        <v>774</v>
      </c>
      <c r="C470" t="s">
        <v>775</v>
      </c>
      <c r="D470" t="s">
        <v>11</v>
      </c>
      <c r="E470" t="s">
        <v>21</v>
      </c>
      <c r="F470">
        <v>8</v>
      </c>
      <c r="G470">
        <v>0</v>
      </c>
      <c r="H470">
        <v>9</v>
      </c>
      <c r="I470">
        <v>10</v>
      </c>
      <c r="J470">
        <v>11</v>
      </c>
      <c r="K470">
        <v>7</v>
      </c>
      <c r="L470">
        <v>9</v>
      </c>
      <c r="M470">
        <v>11</v>
      </c>
      <c r="N470">
        <v>16</v>
      </c>
      <c r="O470">
        <v>0</v>
      </c>
      <c r="P470">
        <v>9</v>
      </c>
      <c r="Q470">
        <v>15</v>
      </c>
      <c r="R470">
        <v>22</v>
      </c>
      <c r="S470">
        <v>22</v>
      </c>
      <c r="T470">
        <v>20</v>
      </c>
      <c r="U470">
        <v>23</v>
      </c>
      <c r="V470">
        <v>0</v>
      </c>
      <c r="W470">
        <f>SUM(Table_Nonpublic_enrollment[[#This Row],[PREK]:[UGS]])</f>
        <v>192</v>
      </c>
      <c r="X470">
        <f t="shared" si="7"/>
        <v>184</v>
      </c>
    </row>
    <row r="471" spans="1:24" x14ac:dyDescent="0.25">
      <c r="A471" t="s">
        <v>660</v>
      </c>
      <c r="B471" t="s">
        <v>696</v>
      </c>
      <c r="C471" t="s">
        <v>697</v>
      </c>
      <c r="D471" t="s">
        <v>11</v>
      </c>
      <c r="E471" t="s">
        <v>21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103</v>
      </c>
      <c r="S471">
        <v>95</v>
      </c>
      <c r="T471">
        <v>107</v>
      </c>
      <c r="U471">
        <v>94</v>
      </c>
      <c r="V471">
        <v>0</v>
      </c>
      <c r="W471">
        <f>SUM(Table_Nonpublic_enrollment[[#This Row],[PREK]:[UGS]])</f>
        <v>399</v>
      </c>
      <c r="X471">
        <f t="shared" si="7"/>
        <v>399</v>
      </c>
    </row>
    <row r="472" spans="1:24" x14ac:dyDescent="0.25">
      <c r="A472" t="s">
        <v>660</v>
      </c>
      <c r="B472" t="s">
        <v>698</v>
      </c>
      <c r="C472" t="s">
        <v>699</v>
      </c>
      <c r="D472" t="s">
        <v>11</v>
      </c>
      <c r="E472" t="s">
        <v>21</v>
      </c>
      <c r="F472">
        <v>29</v>
      </c>
      <c r="G472">
        <v>0</v>
      </c>
      <c r="H472">
        <v>28</v>
      </c>
      <c r="I472">
        <v>27</v>
      </c>
      <c r="J472">
        <v>17</v>
      </c>
      <c r="K472">
        <v>21</v>
      </c>
      <c r="L472">
        <v>18</v>
      </c>
      <c r="M472">
        <v>18</v>
      </c>
      <c r="N472">
        <v>13</v>
      </c>
      <c r="O472">
        <v>0</v>
      </c>
      <c r="P472">
        <v>7</v>
      </c>
      <c r="Q472">
        <v>5</v>
      </c>
      <c r="R472">
        <v>0</v>
      </c>
      <c r="S472">
        <v>0</v>
      </c>
      <c r="T472">
        <v>0</v>
      </c>
      <c r="U472">
        <v>0</v>
      </c>
      <c r="V472">
        <v>0</v>
      </c>
      <c r="W472">
        <f>SUM(Table_Nonpublic_enrollment[[#This Row],[PREK]:[UGS]])</f>
        <v>183</v>
      </c>
      <c r="X472">
        <f t="shared" si="7"/>
        <v>154</v>
      </c>
    </row>
    <row r="473" spans="1:24" x14ac:dyDescent="0.25">
      <c r="A473" t="s">
        <v>660</v>
      </c>
      <c r="B473" t="s">
        <v>700</v>
      </c>
      <c r="C473" t="s">
        <v>701</v>
      </c>
      <c r="D473" t="s">
        <v>11</v>
      </c>
      <c r="E473" t="s">
        <v>21</v>
      </c>
      <c r="F473">
        <v>56</v>
      </c>
      <c r="G473">
        <v>53</v>
      </c>
      <c r="H473">
        <v>87</v>
      </c>
      <c r="I473">
        <v>84</v>
      </c>
      <c r="J473">
        <v>75</v>
      </c>
      <c r="K473">
        <v>68</v>
      </c>
      <c r="L473">
        <v>66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f>SUM(Table_Nonpublic_enrollment[[#This Row],[PREK]:[UGS]])</f>
        <v>489</v>
      </c>
      <c r="X473">
        <f t="shared" si="7"/>
        <v>433</v>
      </c>
    </row>
    <row r="474" spans="1:24" x14ac:dyDescent="0.25">
      <c r="A474" t="s">
        <v>660</v>
      </c>
      <c r="B474" t="s">
        <v>702</v>
      </c>
      <c r="C474" t="s">
        <v>703</v>
      </c>
      <c r="D474" t="s">
        <v>11</v>
      </c>
      <c r="E474" t="s">
        <v>21</v>
      </c>
      <c r="F474">
        <v>43</v>
      </c>
      <c r="G474">
        <v>0</v>
      </c>
      <c r="H474">
        <v>67</v>
      </c>
      <c r="I474">
        <v>70</v>
      </c>
      <c r="J474">
        <v>70</v>
      </c>
      <c r="K474">
        <v>71</v>
      </c>
      <c r="L474">
        <v>69</v>
      </c>
      <c r="M474">
        <v>45</v>
      </c>
      <c r="N474">
        <v>47</v>
      </c>
      <c r="O474">
        <v>0</v>
      </c>
      <c r="P474">
        <v>50</v>
      </c>
      <c r="Q474">
        <v>54</v>
      </c>
      <c r="R474">
        <v>77</v>
      </c>
      <c r="S474">
        <v>71</v>
      </c>
      <c r="T474">
        <v>61</v>
      </c>
      <c r="U474">
        <v>64</v>
      </c>
      <c r="V474">
        <v>0</v>
      </c>
      <c r="W474">
        <f>SUM(Table_Nonpublic_enrollment[[#This Row],[PREK]:[UGS]])</f>
        <v>859</v>
      </c>
      <c r="X474">
        <f t="shared" si="7"/>
        <v>816</v>
      </c>
    </row>
    <row r="475" spans="1:24" x14ac:dyDescent="0.25">
      <c r="A475" t="s">
        <v>660</v>
      </c>
      <c r="B475" t="s">
        <v>704</v>
      </c>
      <c r="C475" t="s">
        <v>705</v>
      </c>
      <c r="D475" t="s">
        <v>11</v>
      </c>
      <c r="E475" t="s">
        <v>21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56</v>
      </c>
      <c r="S475">
        <v>43</v>
      </c>
      <c r="T475">
        <v>47</v>
      </c>
      <c r="U475">
        <v>50</v>
      </c>
      <c r="V475">
        <v>0</v>
      </c>
      <c r="W475">
        <f>SUM(Table_Nonpublic_enrollment[[#This Row],[PREK]:[UGS]])</f>
        <v>196</v>
      </c>
      <c r="X475">
        <f t="shared" si="7"/>
        <v>196</v>
      </c>
    </row>
    <row r="476" spans="1:24" x14ac:dyDescent="0.25">
      <c r="A476" t="s">
        <v>660</v>
      </c>
      <c r="B476" t="s">
        <v>2459</v>
      </c>
      <c r="C476" t="s">
        <v>2460</v>
      </c>
      <c r="D476" t="s">
        <v>11</v>
      </c>
      <c r="E476" t="s">
        <v>21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63</v>
      </c>
      <c r="N476">
        <v>67</v>
      </c>
      <c r="O476">
        <v>0</v>
      </c>
      <c r="P476">
        <v>61</v>
      </c>
      <c r="Q476">
        <v>51</v>
      </c>
      <c r="R476">
        <v>0</v>
      </c>
      <c r="S476">
        <v>0</v>
      </c>
      <c r="T476">
        <v>0</v>
      </c>
      <c r="U476">
        <v>0</v>
      </c>
      <c r="V476">
        <v>0</v>
      </c>
      <c r="W476">
        <f>SUM(Table_Nonpublic_enrollment[[#This Row],[PREK]:[UGS]])</f>
        <v>242</v>
      </c>
      <c r="X476">
        <f t="shared" si="7"/>
        <v>242</v>
      </c>
    </row>
    <row r="477" spans="1:24" x14ac:dyDescent="0.25">
      <c r="A477" t="s">
        <v>660</v>
      </c>
      <c r="B477" t="s">
        <v>706</v>
      </c>
      <c r="C477" t="s">
        <v>707</v>
      </c>
      <c r="D477" t="s">
        <v>11</v>
      </c>
      <c r="E477" t="s">
        <v>168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2</v>
      </c>
      <c r="L477">
        <v>6</v>
      </c>
      <c r="M477">
        <v>7</v>
      </c>
      <c r="N477">
        <v>3</v>
      </c>
      <c r="O477">
        <v>0</v>
      </c>
      <c r="P477">
        <v>8</v>
      </c>
      <c r="Q477">
        <v>3</v>
      </c>
      <c r="R477">
        <v>0</v>
      </c>
      <c r="S477">
        <v>0</v>
      </c>
      <c r="T477">
        <v>0</v>
      </c>
      <c r="U477">
        <v>0</v>
      </c>
      <c r="V477">
        <v>0</v>
      </c>
      <c r="W477">
        <f>SUM(Table_Nonpublic_enrollment[[#This Row],[PREK]:[UGS]])</f>
        <v>29</v>
      </c>
      <c r="X477">
        <f t="shared" si="7"/>
        <v>29</v>
      </c>
    </row>
    <row r="478" spans="1:24" x14ac:dyDescent="0.25">
      <c r="A478" t="s">
        <v>660</v>
      </c>
      <c r="B478" t="s">
        <v>708</v>
      </c>
      <c r="C478" t="s">
        <v>709</v>
      </c>
      <c r="D478" t="s">
        <v>11</v>
      </c>
      <c r="E478" t="s">
        <v>168</v>
      </c>
      <c r="F478">
        <v>31</v>
      </c>
      <c r="G478">
        <v>0</v>
      </c>
      <c r="H478">
        <v>47</v>
      </c>
      <c r="I478">
        <v>50</v>
      </c>
      <c r="J478">
        <v>50</v>
      </c>
      <c r="K478">
        <v>49</v>
      </c>
      <c r="L478">
        <v>40</v>
      </c>
      <c r="M478">
        <v>44</v>
      </c>
      <c r="N478">
        <v>45</v>
      </c>
      <c r="O478">
        <v>0</v>
      </c>
      <c r="P478">
        <v>41</v>
      </c>
      <c r="Q478">
        <v>40</v>
      </c>
      <c r="R478">
        <v>75</v>
      </c>
      <c r="S478">
        <v>66</v>
      </c>
      <c r="T478">
        <v>68</v>
      </c>
      <c r="U478">
        <v>0</v>
      </c>
      <c r="V478">
        <v>0</v>
      </c>
      <c r="W478">
        <f>SUM(Table_Nonpublic_enrollment[[#This Row],[PREK]:[UGS]])</f>
        <v>646</v>
      </c>
      <c r="X478">
        <f t="shared" si="7"/>
        <v>615</v>
      </c>
    </row>
    <row r="479" spans="1:24" x14ac:dyDescent="0.25">
      <c r="A479" t="s">
        <v>660</v>
      </c>
      <c r="B479" t="s">
        <v>710</v>
      </c>
      <c r="C479" t="s">
        <v>711</v>
      </c>
      <c r="D479" t="s">
        <v>11</v>
      </c>
      <c r="E479" t="s">
        <v>168</v>
      </c>
      <c r="F479">
        <v>17</v>
      </c>
      <c r="G479">
        <v>0</v>
      </c>
      <c r="H479">
        <v>37</v>
      </c>
      <c r="I479">
        <v>36</v>
      </c>
      <c r="J479">
        <v>37</v>
      </c>
      <c r="K479">
        <v>23</v>
      </c>
      <c r="L479">
        <v>22</v>
      </c>
      <c r="M479">
        <v>22</v>
      </c>
      <c r="N479">
        <v>22</v>
      </c>
      <c r="O479">
        <v>0</v>
      </c>
      <c r="P479">
        <v>22</v>
      </c>
      <c r="Q479">
        <v>16</v>
      </c>
      <c r="R479">
        <v>0</v>
      </c>
      <c r="S479">
        <v>0</v>
      </c>
      <c r="T479">
        <v>0</v>
      </c>
      <c r="U479">
        <v>0</v>
      </c>
      <c r="V479">
        <v>0</v>
      </c>
      <c r="W479">
        <f>SUM(Table_Nonpublic_enrollment[[#This Row],[PREK]:[UGS]])</f>
        <v>254</v>
      </c>
      <c r="X479">
        <f t="shared" si="7"/>
        <v>237</v>
      </c>
    </row>
    <row r="480" spans="1:24" x14ac:dyDescent="0.25">
      <c r="A480" t="s">
        <v>660</v>
      </c>
      <c r="B480" t="s">
        <v>712</v>
      </c>
      <c r="C480" t="s">
        <v>713</v>
      </c>
      <c r="D480" t="s">
        <v>11</v>
      </c>
      <c r="E480" t="s">
        <v>168</v>
      </c>
      <c r="F480">
        <v>20</v>
      </c>
      <c r="G480">
        <v>0</v>
      </c>
      <c r="H480">
        <v>44</v>
      </c>
      <c r="I480">
        <v>52</v>
      </c>
      <c r="J480">
        <v>46</v>
      </c>
      <c r="K480">
        <v>53</v>
      </c>
      <c r="L480">
        <v>57</v>
      </c>
      <c r="M480">
        <v>57</v>
      </c>
      <c r="N480">
        <v>65</v>
      </c>
      <c r="O480">
        <v>0</v>
      </c>
      <c r="P480">
        <v>68</v>
      </c>
      <c r="Q480">
        <v>64</v>
      </c>
      <c r="R480">
        <v>80</v>
      </c>
      <c r="S480">
        <v>70</v>
      </c>
      <c r="T480">
        <v>63</v>
      </c>
      <c r="U480">
        <v>55</v>
      </c>
      <c r="V480">
        <v>0</v>
      </c>
      <c r="W480">
        <f>SUM(Table_Nonpublic_enrollment[[#This Row],[PREK]:[UGS]])</f>
        <v>794</v>
      </c>
      <c r="X480">
        <f t="shared" si="7"/>
        <v>774</v>
      </c>
    </row>
    <row r="481" spans="1:24" x14ac:dyDescent="0.25">
      <c r="A481" t="s">
        <v>660</v>
      </c>
      <c r="B481" t="s">
        <v>714</v>
      </c>
      <c r="C481" t="s">
        <v>715</v>
      </c>
      <c r="D481" t="s">
        <v>11</v>
      </c>
      <c r="E481" t="s">
        <v>192</v>
      </c>
      <c r="F481">
        <v>0</v>
      </c>
      <c r="G481">
        <v>0</v>
      </c>
      <c r="H481">
        <v>53</v>
      </c>
      <c r="I481">
        <v>54</v>
      </c>
      <c r="J481">
        <v>54</v>
      </c>
      <c r="K481">
        <v>54</v>
      </c>
      <c r="L481">
        <v>54</v>
      </c>
      <c r="M481">
        <v>64</v>
      </c>
      <c r="N481">
        <v>54</v>
      </c>
      <c r="O481">
        <v>0</v>
      </c>
      <c r="P481">
        <v>55</v>
      </c>
      <c r="Q481">
        <v>54</v>
      </c>
      <c r="R481">
        <v>76</v>
      </c>
      <c r="S481">
        <v>59</v>
      </c>
      <c r="T481">
        <v>70</v>
      </c>
      <c r="U481">
        <v>59</v>
      </c>
      <c r="V481">
        <v>0</v>
      </c>
      <c r="W481">
        <f>SUM(Table_Nonpublic_enrollment[[#This Row],[PREK]:[UGS]])</f>
        <v>760</v>
      </c>
      <c r="X481">
        <f t="shared" si="7"/>
        <v>760</v>
      </c>
    </row>
    <row r="482" spans="1:24" x14ac:dyDescent="0.25">
      <c r="A482" t="s">
        <v>660</v>
      </c>
      <c r="B482" t="s">
        <v>3248</v>
      </c>
      <c r="C482" t="s">
        <v>3249</v>
      </c>
      <c r="D482" t="s">
        <v>11</v>
      </c>
      <c r="E482" t="s">
        <v>12</v>
      </c>
      <c r="F482">
        <v>22</v>
      </c>
      <c r="G482">
        <v>0</v>
      </c>
      <c r="H482">
        <v>18</v>
      </c>
      <c r="I482">
        <v>19</v>
      </c>
      <c r="J482">
        <v>15</v>
      </c>
      <c r="K482">
        <v>5</v>
      </c>
      <c r="L482">
        <v>7</v>
      </c>
      <c r="M482">
        <v>11</v>
      </c>
      <c r="N482">
        <v>0</v>
      </c>
      <c r="O482">
        <v>0</v>
      </c>
      <c r="P482">
        <v>1</v>
      </c>
      <c r="Q482">
        <v>0</v>
      </c>
      <c r="R482">
        <v>0</v>
      </c>
      <c r="S482">
        <v>0</v>
      </c>
      <c r="T482">
        <v>0</v>
      </c>
      <c r="U482">
        <v>0</v>
      </c>
      <c r="V482">
        <v>0</v>
      </c>
      <c r="W482">
        <f>SUM(Table_Nonpublic_enrollment[[#This Row],[PREK]:[UGS]])</f>
        <v>98</v>
      </c>
      <c r="X482">
        <f t="shared" si="7"/>
        <v>76</v>
      </c>
    </row>
    <row r="483" spans="1:24" x14ac:dyDescent="0.25">
      <c r="A483" t="s">
        <v>660</v>
      </c>
      <c r="B483" t="s">
        <v>716</v>
      </c>
      <c r="C483" t="s">
        <v>717</v>
      </c>
      <c r="D483" t="s">
        <v>11</v>
      </c>
      <c r="E483" t="s">
        <v>718</v>
      </c>
      <c r="F483">
        <v>33</v>
      </c>
      <c r="G483">
        <v>0</v>
      </c>
      <c r="H483">
        <v>14</v>
      </c>
      <c r="I483">
        <v>16</v>
      </c>
      <c r="J483">
        <v>17</v>
      </c>
      <c r="K483">
        <v>14</v>
      </c>
      <c r="L483">
        <v>16</v>
      </c>
      <c r="M483">
        <v>18</v>
      </c>
      <c r="N483">
        <v>7</v>
      </c>
      <c r="O483">
        <v>0</v>
      </c>
      <c r="P483">
        <v>9</v>
      </c>
      <c r="Q483">
        <v>8</v>
      </c>
      <c r="R483">
        <v>0</v>
      </c>
      <c r="S483">
        <v>0</v>
      </c>
      <c r="T483">
        <v>0</v>
      </c>
      <c r="U483">
        <v>0</v>
      </c>
      <c r="V483">
        <v>0</v>
      </c>
      <c r="W483">
        <f>SUM(Table_Nonpublic_enrollment[[#This Row],[PREK]:[UGS]])</f>
        <v>152</v>
      </c>
      <c r="X483">
        <f t="shared" si="7"/>
        <v>119</v>
      </c>
    </row>
    <row r="484" spans="1:24" x14ac:dyDescent="0.25">
      <c r="A484" t="s">
        <v>660</v>
      </c>
      <c r="B484" t="s">
        <v>2829</v>
      </c>
      <c r="C484" t="s">
        <v>2830</v>
      </c>
      <c r="D484" t="s">
        <v>11</v>
      </c>
      <c r="E484" t="s">
        <v>18</v>
      </c>
      <c r="F484">
        <v>16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70</v>
      </c>
      <c r="P484">
        <v>0</v>
      </c>
      <c r="Q484">
        <v>0</v>
      </c>
      <c r="R484">
        <v>0</v>
      </c>
      <c r="S484">
        <v>0</v>
      </c>
      <c r="T484">
        <v>0</v>
      </c>
      <c r="U484">
        <v>0</v>
      </c>
      <c r="V484">
        <v>0</v>
      </c>
      <c r="W484">
        <f>SUM(Table_Nonpublic_enrollment[[#This Row],[PREK]:[UGS]])</f>
        <v>86</v>
      </c>
      <c r="X484">
        <f t="shared" si="7"/>
        <v>70</v>
      </c>
    </row>
    <row r="485" spans="1:24" x14ac:dyDescent="0.25">
      <c r="A485" t="s">
        <v>660</v>
      </c>
      <c r="B485" t="s">
        <v>719</v>
      </c>
      <c r="C485" t="s">
        <v>720</v>
      </c>
      <c r="D485" t="s">
        <v>11</v>
      </c>
      <c r="E485" t="s">
        <v>721</v>
      </c>
      <c r="F485">
        <v>0</v>
      </c>
      <c r="G485">
        <v>0</v>
      </c>
      <c r="H485">
        <v>50</v>
      </c>
      <c r="I485">
        <v>50</v>
      </c>
      <c r="J485">
        <v>49</v>
      </c>
      <c r="K485">
        <v>50</v>
      </c>
      <c r="L485">
        <v>46</v>
      </c>
      <c r="M485">
        <v>46</v>
      </c>
      <c r="N485">
        <v>45</v>
      </c>
      <c r="O485">
        <v>0</v>
      </c>
      <c r="P485">
        <v>225</v>
      </c>
      <c r="Q485">
        <v>211</v>
      </c>
      <c r="R485">
        <v>207</v>
      </c>
      <c r="S485">
        <v>201</v>
      </c>
      <c r="T485">
        <v>199</v>
      </c>
      <c r="U485">
        <v>189</v>
      </c>
      <c r="V485">
        <v>0</v>
      </c>
      <c r="W485">
        <f>SUM(Table_Nonpublic_enrollment[[#This Row],[PREK]:[UGS]])</f>
        <v>1568</v>
      </c>
      <c r="X485">
        <f t="shared" si="7"/>
        <v>1568</v>
      </c>
    </row>
    <row r="486" spans="1:24" x14ac:dyDescent="0.25">
      <c r="A486" t="s">
        <v>660</v>
      </c>
      <c r="B486" t="s">
        <v>2801</v>
      </c>
      <c r="C486" t="s">
        <v>2802</v>
      </c>
      <c r="D486" t="s">
        <v>11</v>
      </c>
      <c r="E486" t="s">
        <v>18</v>
      </c>
      <c r="F486">
        <v>35</v>
      </c>
      <c r="G486">
        <v>0</v>
      </c>
      <c r="H486">
        <v>21</v>
      </c>
      <c r="I486">
        <v>43</v>
      </c>
      <c r="J486">
        <v>29</v>
      </c>
      <c r="K486">
        <v>37</v>
      </c>
      <c r="L486">
        <v>32</v>
      </c>
      <c r="M486">
        <v>51</v>
      </c>
      <c r="N486">
        <v>44</v>
      </c>
      <c r="O486">
        <v>0</v>
      </c>
      <c r="P486">
        <v>44</v>
      </c>
      <c r="Q486">
        <v>44</v>
      </c>
      <c r="R486">
        <v>45</v>
      </c>
      <c r="S486">
        <v>41</v>
      </c>
      <c r="T486">
        <v>53</v>
      </c>
      <c r="U486">
        <v>52</v>
      </c>
      <c r="V486">
        <v>0</v>
      </c>
      <c r="W486">
        <f>SUM(Table_Nonpublic_enrollment[[#This Row],[PREK]:[UGS]])</f>
        <v>571</v>
      </c>
      <c r="X486">
        <f t="shared" si="7"/>
        <v>536</v>
      </c>
    </row>
    <row r="487" spans="1:24" x14ac:dyDescent="0.25">
      <c r="A487" t="s">
        <v>660</v>
      </c>
      <c r="B487" t="s">
        <v>2855</v>
      </c>
      <c r="C487" t="s">
        <v>2856</v>
      </c>
      <c r="D487" t="s">
        <v>11</v>
      </c>
      <c r="E487" t="s">
        <v>18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61</v>
      </c>
      <c r="P487">
        <v>0</v>
      </c>
      <c r="Q487">
        <v>0</v>
      </c>
      <c r="R487">
        <v>0</v>
      </c>
      <c r="S487">
        <v>0</v>
      </c>
      <c r="T487">
        <v>0</v>
      </c>
      <c r="U487">
        <v>0</v>
      </c>
      <c r="V487">
        <v>52</v>
      </c>
      <c r="W487">
        <f>SUM(Table_Nonpublic_enrollment[[#This Row],[PREK]:[UGS]])</f>
        <v>113</v>
      </c>
      <c r="X487">
        <f t="shared" si="7"/>
        <v>113</v>
      </c>
    </row>
    <row r="488" spans="1:24" x14ac:dyDescent="0.25">
      <c r="A488" t="s">
        <v>660</v>
      </c>
      <c r="B488" t="s">
        <v>2867</v>
      </c>
      <c r="C488" t="s">
        <v>2868</v>
      </c>
      <c r="D488" t="s">
        <v>11</v>
      </c>
      <c r="E488" t="s">
        <v>18</v>
      </c>
      <c r="F488">
        <v>11</v>
      </c>
      <c r="G488">
        <v>0</v>
      </c>
      <c r="H488">
        <v>36</v>
      </c>
      <c r="I488">
        <v>32</v>
      </c>
      <c r="J488">
        <v>40</v>
      </c>
      <c r="K488">
        <v>26</v>
      </c>
      <c r="L488">
        <v>23</v>
      </c>
      <c r="M488">
        <v>24</v>
      </c>
      <c r="N488">
        <v>19</v>
      </c>
      <c r="O488">
        <v>0</v>
      </c>
      <c r="P488">
        <v>19</v>
      </c>
      <c r="Q488">
        <v>10</v>
      </c>
      <c r="R488">
        <v>0</v>
      </c>
      <c r="S488">
        <v>0</v>
      </c>
      <c r="T488">
        <v>0</v>
      </c>
      <c r="U488">
        <v>0</v>
      </c>
      <c r="V488">
        <v>0</v>
      </c>
      <c r="W488">
        <f>SUM(Table_Nonpublic_enrollment[[#This Row],[PREK]:[UGS]])</f>
        <v>240</v>
      </c>
      <c r="X488">
        <f t="shared" si="7"/>
        <v>229</v>
      </c>
    </row>
    <row r="489" spans="1:24" x14ac:dyDescent="0.25">
      <c r="A489" t="s">
        <v>660</v>
      </c>
      <c r="B489" t="s">
        <v>3084</v>
      </c>
      <c r="C489" t="s">
        <v>3085</v>
      </c>
      <c r="D489" t="s">
        <v>11</v>
      </c>
      <c r="E489" t="s">
        <v>18</v>
      </c>
      <c r="F489">
        <v>0</v>
      </c>
      <c r="G489">
        <v>0</v>
      </c>
      <c r="H489">
        <v>4</v>
      </c>
      <c r="I489">
        <v>6</v>
      </c>
      <c r="J489">
        <v>5</v>
      </c>
      <c r="K489">
        <v>4</v>
      </c>
      <c r="L489">
        <v>5</v>
      </c>
      <c r="M489">
        <v>6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0</v>
      </c>
      <c r="V489">
        <v>0</v>
      </c>
      <c r="W489">
        <f>SUM(Table_Nonpublic_enrollment[[#This Row],[PREK]:[UGS]])</f>
        <v>30</v>
      </c>
      <c r="X489">
        <f t="shared" si="7"/>
        <v>30</v>
      </c>
    </row>
    <row r="490" spans="1:24" x14ac:dyDescent="0.25">
      <c r="A490" t="s">
        <v>660</v>
      </c>
      <c r="B490" t="s">
        <v>3354</v>
      </c>
      <c r="C490" t="s">
        <v>3355</v>
      </c>
      <c r="D490" t="s">
        <v>11</v>
      </c>
      <c r="E490" t="s">
        <v>18</v>
      </c>
      <c r="F490">
        <v>0</v>
      </c>
      <c r="G490">
        <v>0</v>
      </c>
      <c r="H490">
        <v>29</v>
      </c>
      <c r="I490">
        <v>38</v>
      </c>
      <c r="J490">
        <v>29</v>
      </c>
      <c r="K490">
        <v>40</v>
      </c>
      <c r="L490">
        <v>34</v>
      </c>
      <c r="M490">
        <v>32</v>
      </c>
      <c r="N490">
        <v>28</v>
      </c>
      <c r="O490">
        <v>0</v>
      </c>
      <c r="P490">
        <v>16</v>
      </c>
      <c r="Q490">
        <v>0</v>
      </c>
      <c r="R490">
        <v>0</v>
      </c>
      <c r="S490">
        <v>0</v>
      </c>
      <c r="T490">
        <v>0</v>
      </c>
      <c r="U490">
        <v>0</v>
      </c>
      <c r="V490">
        <v>0</v>
      </c>
      <c r="W490">
        <f>SUM(Table_Nonpublic_enrollment[[#This Row],[PREK]:[UGS]])</f>
        <v>246</v>
      </c>
      <c r="X490">
        <f t="shared" si="7"/>
        <v>246</v>
      </c>
    </row>
    <row r="491" spans="1:24" x14ac:dyDescent="0.25">
      <c r="A491" t="s">
        <v>660</v>
      </c>
      <c r="B491" t="s">
        <v>3086</v>
      </c>
      <c r="C491" t="s">
        <v>3087</v>
      </c>
      <c r="D491" t="s">
        <v>11</v>
      </c>
      <c r="E491" t="s">
        <v>18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11</v>
      </c>
      <c r="R491">
        <v>12</v>
      </c>
      <c r="S491">
        <v>13</v>
      </c>
      <c r="T491">
        <v>7</v>
      </c>
      <c r="U491">
        <v>5</v>
      </c>
      <c r="V491">
        <v>0</v>
      </c>
      <c r="W491">
        <f>SUM(Table_Nonpublic_enrollment[[#This Row],[PREK]:[UGS]])</f>
        <v>48</v>
      </c>
      <c r="X491">
        <f t="shared" si="7"/>
        <v>48</v>
      </c>
    </row>
    <row r="492" spans="1:24" x14ac:dyDescent="0.25">
      <c r="A492" t="s">
        <v>660</v>
      </c>
      <c r="B492" t="s">
        <v>3158</v>
      </c>
      <c r="C492" t="s">
        <v>3159</v>
      </c>
      <c r="D492" t="s">
        <v>11</v>
      </c>
      <c r="E492" t="s">
        <v>18</v>
      </c>
      <c r="F492">
        <v>27</v>
      </c>
      <c r="G492">
        <v>0</v>
      </c>
      <c r="H492">
        <v>25</v>
      </c>
      <c r="I492">
        <v>18</v>
      </c>
      <c r="J492">
        <v>20</v>
      </c>
      <c r="K492">
        <v>19</v>
      </c>
      <c r="L492">
        <v>15</v>
      </c>
      <c r="M492">
        <v>20</v>
      </c>
      <c r="N492">
        <v>16</v>
      </c>
      <c r="O492">
        <v>0</v>
      </c>
      <c r="P492">
        <v>6</v>
      </c>
      <c r="Q492">
        <v>0</v>
      </c>
      <c r="R492">
        <v>0</v>
      </c>
      <c r="S492">
        <v>0</v>
      </c>
      <c r="T492">
        <v>0</v>
      </c>
      <c r="U492">
        <v>0</v>
      </c>
      <c r="V492">
        <v>0</v>
      </c>
      <c r="W492">
        <f>SUM(Table_Nonpublic_enrollment[[#This Row],[PREK]:[UGS]])</f>
        <v>166</v>
      </c>
      <c r="X492">
        <f t="shared" si="7"/>
        <v>139</v>
      </c>
    </row>
    <row r="493" spans="1:24" x14ac:dyDescent="0.25">
      <c r="A493" t="s">
        <v>660</v>
      </c>
      <c r="B493" t="s">
        <v>3188</v>
      </c>
      <c r="C493" t="s">
        <v>3189</v>
      </c>
      <c r="D493" t="s">
        <v>11</v>
      </c>
      <c r="E493" t="s">
        <v>18</v>
      </c>
      <c r="F493">
        <v>115</v>
      </c>
      <c r="G493">
        <v>0</v>
      </c>
      <c r="H493">
        <v>30</v>
      </c>
      <c r="I493">
        <v>21</v>
      </c>
      <c r="J493">
        <v>24</v>
      </c>
      <c r="K493">
        <v>27</v>
      </c>
      <c r="L493">
        <v>17</v>
      </c>
      <c r="M493">
        <v>15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0</v>
      </c>
      <c r="V493">
        <v>0</v>
      </c>
      <c r="W493">
        <f>SUM(Table_Nonpublic_enrollment[[#This Row],[PREK]:[UGS]])</f>
        <v>249</v>
      </c>
      <c r="X493">
        <f t="shared" si="7"/>
        <v>134</v>
      </c>
    </row>
    <row r="494" spans="1:24" x14ac:dyDescent="0.25">
      <c r="A494" t="s">
        <v>660</v>
      </c>
      <c r="B494" t="s">
        <v>3142</v>
      </c>
      <c r="C494" t="s">
        <v>3143</v>
      </c>
      <c r="D494" t="s">
        <v>11</v>
      </c>
      <c r="E494" t="s">
        <v>18</v>
      </c>
      <c r="F494">
        <v>0</v>
      </c>
      <c r="G494">
        <v>0</v>
      </c>
      <c r="H494">
        <v>8</v>
      </c>
      <c r="I494">
        <v>11</v>
      </c>
      <c r="J494">
        <v>7</v>
      </c>
      <c r="K494">
        <v>10</v>
      </c>
      <c r="L494">
        <v>10</v>
      </c>
      <c r="M494">
        <v>11</v>
      </c>
      <c r="N494">
        <v>19</v>
      </c>
      <c r="O494">
        <v>0</v>
      </c>
      <c r="P494">
        <v>19</v>
      </c>
      <c r="Q494">
        <v>18</v>
      </c>
      <c r="R494">
        <v>25</v>
      </c>
      <c r="S494">
        <v>26</v>
      </c>
      <c r="T494">
        <v>30</v>
      </c>
      <c r="U494">
        <v>26</v>
      </c>
      <c r="V494">
        <v>46</v>
      </c>
      <c r="W494">
        <f>SUM(Table_Nonpublic_enrollment[[#This Row],[PREK]:[UGS]])</f>
        <v>266</v>
      </c>
      <c r="X494">
        <f t="shared" si="7"/>
        <v>266</v>
      </c>
    </row>
    <row r="495" spans="1:24" x14ac:dyDescent="0.25">
      <c r="A495" t="s">
        <v>660</v>
      </c>
      <c r="B495" t="s">
        <v>3218</v>
      </c>
      <c r="C495" t="s">
        <v>3219</v>
      </c>
      <c r="D495" t="s">
        <v>11</v>
      </c>
      <c r="E495" t="s">
        <v>18</v>
      </c>
      <c r="F495">
        <v>128</v>
      </c>
      <c r="G495">
        <v>0</v>
      </c>
      <c r="H495">
        <v>137</v>
      </c>
      <c r="I495">
        <v>132</v>
      </c>
      <c r="J495">
        <v>120</v>
      </c>
      <c r="K495">
        <v>80</v>
      </c>
      <c r="L495">
        <v>64</v>
      </c>
      <c r="M495">
        <v>63</v>
      </c>
      <c r="N495">
        <v>85</v>
      </c>
      <c r="O495">
        <v>0</v>
      </c>
      <c r="P495">
        <v>74</v>
      </c>
      <c r="Q495">
        <v>57</v>
      </c>
      <c r="R495">
        <v>58</v>
      </c>
      <c r="S495">
        <v>54</v>
      </c>
      <c r="T495">
        <v>56</v>
      </c>
      <c r="U495">
        <v>0</v>
      </c>
      <c r="V495">
        <v>0</v>
      </c>
      <c r="W495">
        <f>SUM(Table_Nonpublic_enrollment[[#This Row],[PREK]:[UGS]])</f>
        <v>1108</v>
      </c>
      <c r="X495">
        <f t="shared" si="7"/>
        <v>980</v>
      </c>
    </row>
    <row r="496" spans="1:24" x14ac:dyDescent="0.25">
      <c r="A496" t="s">
        <v>660</v>
      </c>
      <c r="B496" t="s">
        <v>3262</v>
      </c>
      <c r="C496" t="s">
        <v>3263</v>
      </c>
      <c r="D496" t="s">
        <v>11</v>
      </c>
      <c r="E496" t="s">
        <v>18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2</v>
      </c>
      <c r="Q496">
        <v>4</v>
      </c>
      <c r="R496">
        <v>7</v>
      </c>
      <c r="S496">
        <v>11</v>
      </c>
      <c r="T496">
        <v>12</v>
      </c>
      <c r="U496">
        <v>17</v>
      </c>
      <c r="V496">
        <v>0</v>
      </c>
      <c r="W496">
        <f>SUM(Table_Nonpublic_enrollment[[#This Row],[PREK]:[UGS]])</f>
        <v>53</v>
      </c>
      <c r="X496">
        <f t="shared" si="7"/>
        <v>53</v>
      </c>
    </row>
    <row r="497" spans="1:24" x14ac:dyDescent="0.25">
      <c r="A497" t="s">
        <v>660</v>
      </c>
      <c r="B497" t="s">
        <v>3429</v>
      </c>
      <c r="C497" t="s">
        <v>3430</v>
      </c>
      <c r="D497" t="s">
        <v>11</v>
      </c>
      <c r="E497" t="s">
        <v>18</v>
      </c>
      <c r="F497">
        <v>37</v>
      </c>
      <c r="G497">
        <v>0</v>
      </c>
      <c r="H497">
        <v>0</v>
      </c>
      <c r="I497">
        <v>1</v>
      </c>
      <c r="J497">
        <v>1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>
        <v>0</v>
      </c>
      <c r="W497">
        <f>SUM(Table_Nonpublic_enrollment[[#This Row],[PREK]:[UGS]])</f>
        <v>39</v>
      </c>
      <c r="X497">
        <f t="shared" si="7"/>
        <v>2</v>
      </c>
    </row>
    <row r="498" spans="1:24" x14ac:dyDescent="0.25">
      <c r="A498" t="s">
        <v>660</v>
      </c>
      <c r="B498" t="s">
        <v>722</v>
      </c>
      <c r="C498" t="s">
        <v>723</v>
      </c>
      <c r="D498" t="s">
        <v>11</v>
      </c>
      <c r="E498" t="s">
        <v>18</v>
      </c>
      <c r="F498">
        <v>0</v>
      </c>
      <c r="G498">
        <v>0</v>
      </c>
      <c r="H498">
        <v>52</v>
      </c>
      <c r="I498">
        <v>51</v>
      </c>
      <c r="J498">
        <v>49</v>
      </c>
      <c r="K498">
        <v>52</v>
      </c>
      <c r="L498">
        <v>50</v>
      </c>
      <c r="M498">
        <v>51</v>
      </c>
      <c r="N498">
        <v>56</v>
      </c>
      <c r="O498">
        <v>0</v>
      </c>
      <c r="P498">
        <v>58</v>
      </c>
      <c r="Q498">
        <v>54</v>
      </c>
      <c r="R498">
        <v>62</v>
      </c>
      <c r="S498">
        <v>52</v>
      </c>
      <c r="T498">
        <v>52</v>
      </c>
      <c r="U498">
        <v>53</v>
      </c>
      <c r="V498">
        <v>0</v>
      </c>
      <c r="W498">
        <f>SUM(Table_Nonpublic_enrollment[[#This Row],[PREK]:[UGS]])</f>
        <v>692</v>
      </c>
      <c r="X498">
        <f t="shared" si="7"/>
        <v>692</v>
      </c>
    </row>
    <row r="499" spans="1:24" x14ac:dyDescent="0.25">
      <c r="A499" t="s">
        <v>660</v>
      </c>
      <c r="B499" t="s">
        <v>724</v>
      </c>
      <c r="C499" t="s">
        <v>725</v>
      </c>
      <c r="D499" t="s">
        <v>11</v>
      </c>
      <c r="E499" t="s">
        <v>18</v>
      </c>
      <c r="F499">
        <v>0</v>
      </c>
      <c r="G499">
        <v>0</v>
      </c>
      <c r="H499">
        <v>34</v>
      </c>
      <c r="I499">
        <v>34</v>
      </c>
      <c r="J499">
        <v>34</v>
      </c>
      <c r="K499">
        <v>32</v>
      </c>
      <c r="L499">
        <v>31</v>
      </c>
      <c r="M499">
        <v>29</v>
      </c>
      <c r="N499">
        <v>32</v>
      </c>
      <c r="O499">
        <v>0</v>
      </c>
      <c r="P499">
        <v>33</v>
      </c>
      <c r="Q499">
        <v>26</v>
      </c>
      <c r="R499">
        <v>32</v>
      </c>
      <c r="S499">
        <v>27</v>
      </c>
      <c r="T499">
        <v>26</v>
      </c>
      <c r="U499">
        <v>25</v>
      </c>
      <c r="V499">
        <v>0</v>
      </c>
      <c r="W499">
        <f>SUM(Table_Nonpublic_enrollment[[#This Row],[PREK]:[UGS]])</f>
        <v>395</v>
      </c>
      <c r="X499">
        <f t="shared" si="7"/>
        <v>395</v>
      </c>
    </row>
    <row r="500" spans="1:24" x14ac:dyDescent="0.25">
      <c r="A500" t="s">
        <v>660</v>
      </c>
      <c r="B500" t="s">
        <v>726</v>
      </c>
      <c r="C500" t="s">
        <v>727</v>
      </c>
      <c r="D500" t="s">
        <v>11</v>
      </c>
      <c r="E500" t="s">
        <v>18</v>
      </c>
      <c r="F500">
        <v>0</v>
      </c>
      <c r="G500">
        <v>0</v>
      </c>
      <c r="H500">
        <v>44</v>
      </c>
      <c r="I500">
        <v>44</v>
      </c>
      <c r="J500">
        <v>43</v>
      </c>
      <c r="K500">
        <v>43</v>
      </c>
      <c r="L500">
        <v>43</v>
      </c>
      <c r="M500">
        <v>40</v>
      </c>
      <c r="N500">
        <v>40</v>
      </c>
      <c r="O500">
        <v>0</v>
      </c>
      <c r="P500">
        <v>36</v>
      </c>
      <c r="Q500">
        <v>31</v>
      </c>
      <c r="R500">
        <v>16</v>
      </c>
      <c r="S500">
        <v>0</v>
      </c>
      <c r="T500">
        <v>0</v>
      </c>
      <c r="U500">
        <v>0</v>
      </c>
      <c r="V500">
        <v>0</v>
      </c>
      <c r="W500">
        <f>SUM(Table_Nonpublic_enrollment[[#This Row],[PREK]:[UGS]])</f>
        <v>380</v>
      </c>
      <c r="X500">
        <f t="shared" si="7"/>
        <v>380</v>
      </c>
    </row>
    <row r="501" spans="1:24" x14ac:dyDescent="0.25">
      <c r="A501" t="s">
        <v>660</v>
      </c>
      <c r="B501" t="s">
        <v>730</v>
      </c>
      <c r="C501" t="s">
        <v>731</v>
      </c>
      <c r="D501" t="s">
        <v>11</v>
      </c>
      <c r="E501" t="s">
        <v>18</v>
      </c>
      <c r="F501">
        <v>0</v>
      </c>
      <c r="G501">
        <v>0</v>
      </c>
      <c r="H501">
        <v>60</v>
      </c>
      <c r="I501">
        <v>60</v>
      </c>
      <c r="J501">
        <v>60</v>
      </c>
      <c r="K501">
        <v>57</v>
      </c>
      <c r="L501">
        <v>55</v>
      </c>
      <c r="M501">
        <v>56</v>
      </c>
      <c r="N501">
        <v>61</v>
      </c>
      <c r="O501">
        <v>0</v>
      </c>
      <c r="P501">
        <v>62</v>
      </c>
      <c r="Q501">
        <v>65</v>
      </c>
      <c r="R501">
        <v>61</v>
      </c>
      <c r="S501">
        <v>55</v>
      </c>
      <c r="T501">
        <v>53</v>
      </c>
      <c r="U501">
        <v>50</v>
      </c>
      <c r="V501">
        <v>0</v>
      </c>
      <c r="W501">
        <f>SUM(Table_Nonpublic_enrollment[[#This Row],[PREK]:[UGS]])</f>
        <v>755</v>
      </c>
      <c r="X501">
        <f t="shared" si="7"/>
        <v>755</v>
      </c>
    </row>
    <row r="502" spans="1:24" x14ac:dyDescent="0.25">
      <c r="A502" t="s">
        <v>660</v>
      </c>
      <c r="B502" t="s">
        <v>732</v>
      </c>
      <c r="C502" t="s">
        <v>733</v>
      </c>
      <c r="D502" t="s">
        <v>11</v>
      </c>
      <c r="E502" t="s">
        <v>18</v>
      </c>
      <c r="F502">
        <v>40</v>
      </c>
      <c r="G502">
        <v>0</v>
      </c>
      <c r="H502">
        <v>38</v>
      </c>
      <c r="I502">
        <v>33</v>
      </c>
      <c r="J502">
        <v>32</v>
      </c>
      <c r="K502">
        <v>33</v>
      </c>
      <c r="L502">
        <v>27</v>
      </c>
      <c r="M502">
        <v>29</v>
      </c>
      <c r="N502">
        <v>25</v>
      </c>
      <c r="O502">
        <v>0</v>
      </c>
      <c r="P502">
        <v>31</v>
      </c>
      <c r="Q502">
        <v>27</v>
      </c>
      <c r="R502">
        <v>0</v>
      </c>
      <c r="S502">
        <v>0</v>
      </c>
      <c r="T502">
        <v>0</v>
      </c>
      <c r="U502">
        <v>0</v>
      </c>
      <c r="V502">
        <v>0</v>
      </c>
      <c r="W502">
        <f>SUM(Table_Nonpublic_enrollment[[#This Row],[PREK]:[UGS]])</f>
        <v>315</v>
      </c>
      <c r="X502">
        <f t="shared" si="7"/>
        <v>275</v>
      </c>
    </row>
    <row r="503" spans="1:24" x14ac:dyDescent="0.25">
      <c r="A503" t="s">
        <v>660</v>
      </c>
      <c r="B503" t="s">
        <v>786</v>
      </c>
      <c r="C503" t="s">
        <v>787</v>
      </c>
      <c r="D503" t="s">
        <v>11</v>
      </c>
      <c r="E503" t="s">
        <v>18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24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>
        <v>67</v>
      </c>
      <c r="W503">
        <f>SUM(Table_Nonpublic_enrollment[[#This Row],[PREK]:[UGS]])</f>
        <v>91</v>
      </c>
      <c r="X503">
        <f t="shared" si="7"/>
        <v>91</v>
      </c>
    </row>
    <row r="504" spans="1:24" x14ac:dyDescent="0.25">
      <c r="A504" t="s">
        <v>660</v>
      </c>
      <c r="B504" t="s">
        <v>788</v>
      </c>
      <c r="C504" t="s">
        <v>789</v>
      </c>
      <c r="D504" t="s">
        <v>11</v>
      </c>
      <c r="E504" t="s">
        <v>18</v>
      </c>
      <c r="F504">
        <v>72</v>
      </c>
      <c r="G504">
        <v>0</v>
      </c>
      <c r="H504">
        <v>96</v>
      </c>
      <c r="I504">
        <v>103</v>
      </c>
      <c r="J504">
        <v>105</v>
      </c>
      <c r="K504">
        <v>103</v>
      </c>
      <c r="L504">
        <v>104</v>
      </c>
      <c r="M504">
        <v>105</v>
      </c>
      <c r="N504">
        <v>115</v>
      </c>
      <c r="O504">
        <v>0</v>
      </c>
      <c r="P504">
        <v>96</v>
      </c>
      <c r="Q504">
        <v>89</v>
      </c>
      <c r="R504">
        <v>103</v>
      </c>
      <c r="S504">
        <v>96</v>
      </c>
      <c r="T504">
        <v>90</v>
      </c>
      <c r="U504">
        <v>89</v>
      </c>
      <c r="V504">
        <v>0</v>
      </c>
      <c r="W504">
        <f>SUM(Table_Nonpublic_enrollment[[#This Row],[PREK]:[UGS]])</f>
        <v>1366</v>
      </c>
      <c r="X504">
        <f t="shared" si="7"/>
        <v>1294</v>
      </c>
    </row>
    <row r="505" spans="1:24" x14ac:dyDescent="0.25">
      <c r="A505" t="s">
        <v>660</v>
      </c>
      <c r="B505" t="s">
        <v>790</v>
      </c>
      <c r="C505" t="s">
        <v>791</v>
      </c>
      <c r="D505" t="s">
        <v>11</v>
      </c>
      <c r="E505" t="s">
        <v>18</v>
      </c>
      <c r="F505">
        <v>23</v>
      </c>
      <c r="G505">
        <v>0</v>
      </c>
      <c r="H505">
        <v>23</v>
      </c>
      <c r="I505">
        <v>44</v>
      </c>
      <c r="J505">
        <v>24</v>
      </c>
      <c r="K505">
        <v>22</v>
      </c>
      <c r="L505">
        <v>21</v>
      </c>
      <c r="M505">
        <v>21</v>
      </c>
      <c r="N505">
        <v>5</v>
      </c>
      <c r="O505">
        <v>0</v>
      </c>
      <c r="P505">
        <v>13</v>
      </c>
      <c r="Q505">
        <v>11</v>
      </c>
      <c r="R505">
        <v>10</v>
      </c>
      <c r="S505">
        <v>5</v>
      </c>
      <c r="T505">
        <v>9</v>
      </c>
      <c r="U505">
        <v>1</v>
      </c>
      <c r="V505">
        <v>0</v>
      </c>
      <c r="W505">
        <f>SUM(Table_Nonpublic_enrollment[[#This Row],[PREK]:[UGS]])</f>
        <v>232</v>
      </c>
      <c r="X505">
        <f t="shared" si="7"/>
        <v>209</v>
      </c>
    </row>
    <row r="506" spans="1:24" x14ac:dyDescent="0.25">
      <c r="A506" t="s">
        <v>660</v>
      </c>
      <c r="B506" t="s">
        <v>792</v>
      </c>
      <c r="C506" t="s">
        <v>793</v>
      </c>
      <c r="D506" t="s">
        <v>11</v>
      </c>
      <c r="E506" t="s">
        <v>18</v>
      </c>
      <c r="F506">
        <v>0</v>
      </c>
      <c r="G506">
        <v>0</v>
      </c>
      <c r="H506">
        <v>38</v>
      </c>
      <c r="I506">
        <v>41</v>
      </c>
      <c r="J506">
        <v>44</v>
      </c>
      <c r="K506">
        <v>48</v>
      </c>
      <c r="L506">
        <v>39</v>
      </c>
      <c r="M506">
        <v>47</v>
      </c>
      <c r="N506">
        <v>50</v>
      </c>
      <c r="O506">
        <v>0</v>
      </c>
      <c r="P506">
        <v>49</v>
      </c>
      <c r="Q506">
        <v>36</v>
      </c>
      <c r="R506">
        <v>40</v>
      </c>
      <c r="S506">
        <v>33</v>
      </c>
      <c r="T506">
        <v>23</v>
      </c>
      <c r="U506">
        <v>29</v>
      </c>
      <c r="V506">
        <v>0</v>
      </c>
      <c r="W506">
        <f>SUM(Table_Nonpublic_enrollment[[#This Row],[PREK]:[UGS]])</f>
        <v>517</v>
      </c>
      <c r="X506">
        <f t="shared" si="7"/>
        <v>517</v>
      </c>
    </row>
    <row r="507" spans="1:24" x14ac:dyDescent="0.25">
      <c r="A507" t="s">
        <v>660</v>
      </c>
      <c r="B507" t="s">
        <v>740</v>
      </c>
      <c r="C507" t="s">
        <v>741</v>
      </c>
      <c r="D507" t="s">
        <v>11</v>
      </c>
      <c r="E507" t="s">
        <v>18</v>
      </c>
      <c r="F507">
        <v>0</v>
      </c>
      <c r="G507">
        <v>0</v>
      </c>
      <c r="H507">
        <v>45</v>
      </c>
      <c r="I507">
        <v>46</v>
      </c>
      <c r="J507">
        <v>43</v>
      </c>
      <c r="K507">
        <v>41</v>
      </c>
      <c r="L507">
        <v>42</v>
      </c>
      <c r="M507">
        <v>45</v>
      </c>
      <c r="N507">
        <v>50</v>
      </c>
      <c r="O507">
        <v>0</v>
      </c>
      <c r="P507">
        <v>51</v>
      </c>
      <c r="Q507">
        <v>46</v>
      </c>
      <c r="R507">
        <v>43</v>
      </c>
      <c r="S507">
        <v>46</v>
      </c>
      <c r="T507">
        <v>40</v>
      </c>
      <c r="U507">
        <v>32</v>
      </c>
      <c r="V507">
        <v>0</v>
      </c>
      <c r="W507">
        <f>SUM(Table_Nonpublic_enrollment[[#This Row],[PREK]:[UGS]])</f>
        <v>570</v>
      </c>
      <c r="X507">
        <f t="shared" si="7"/>
        <v>570</v>
      </c>
    </row>
    <row r="508" spans="1:24" x14ac:dyDescent="0.25">
      <c r="A508" t="s">
        <v>660</v>
      </c>
      <c r="B508" t="s">
        <v>742</v>
      </c>
      <c r="C508" t="s">
        <v>743</v>
      </c>
      <c r="D508" t="s">
        <v>11</v>
      </c>
      <c r="E508" t="s">
        <v>18</v>
      </c>
      <c r="F508">
        <v>22</v>
      </c>
      <c r="G508">
        <v>0</v>
      </c>
      <c r="H508">
        <v>45</v>
      </c>
      <c r="I508">
        <v>28</v>
      </c>
      <c r="J508">
        <v>25</v>
      </c>
      <c r="K508">
        <v>19</v>
      </c>
      <c r="L508">
        <v>25</v>
      </c>
      <c r="M508">
        <v>24</v>
      </c>
      <c r="N508">
        <v>21</v>
      </c>
      <c r="O508">
        <v>0</v>
      </c>
      <c r="P508">
        <v>14</v>
      </c>
      <c r="Q508">
        <v>15</v>
      </c>
      <c r="R508">
        <v>28</v>
      </c>
      <c r="S508">
        <v>17</v>
      </c>
      <c r="T508">
        <v>17</v>
      </c>
      <c r="U508">
        <v>24</v>
      </c>
      <c r="V508">
        <v>0</v>
      </c>
      <c r="W508">
        <f>SUM(Table_Nonpublic_enrollment[[#This Row],[PREK]:[UGS]])</f>
        <v>324</v>
      </c>
      <c r="X508">
        <f t="shared" si="7"/>
        <v>302</v>
      </c>
    </row>
    <row r="509" spans="1:24" x14ac:dyDescent="0.25">
      <c r="A509" t="s">
        <v>660</v>
      </c>
      <c r="B509" t="s">
        <v>744</v>
      </c>
      <c r="C509" t="s">
        <v>745</v>
      </c>
      <c r="D509" t="s">
        <v>11</v>
      </c>
      <c r="E509" t="s">
        <v>18</v>
      </c>
      <c r="F509">
        <v>16</v>
      </c>
      <c r="G509">
        <v>0</v>
      </c>
      <c r="H509">
        <v>60</v>
      </c>
      <c r="I509">
        <v>49</v>
      </c>
      <c r="J509">
        <v>48</v>
      </c>
      <c r="K509">
        <v>43</v>
      </c>
      <c r="L509">
        <v>39</v>
      </c>
      <c r="M509">
        <v>43</v>
      </c>
      <c r="N509">
        <v>41</v>
      </c>
      <c r="O509">
        <v>0</v>
      </c>
      <c r="P509">
        <v>40</v>
      </c>
      <c r="Q509">
        <v>42</v>
      </c>
      <c r="R509">
        <v>0</v>
      </c>
      <c r="S509">
        <v>0</v>
      </c>
      <c r="T509">
        <v>0</v>
      </c>
      <c r="U509">
        <v>0</v>
      </c>
      <c r="V509">
        <v>0</v>
      </c>
      <c r="W509">
        <f>SUM(Table_Nonpublic_enrollment[[#This Row],[PREK]:[UGS]])</f>
        <v>421</v>
      </c>
      <c r="X509">
        <f t="shared" si="7"/>
        <v>405</v>
      </c>
    </row>
    <row r="510" spans="1:24" x14ac:dyDescent="0.25">
      <c r="A510" t="s">
        <v>660</v>
      </c>
      <c r="B510" t="s">
        <v>746</v>
      </c>
      <c r="C510" t="s">
        <v>747</v>
      </c>
      <c r="D510" t="s">
        <v>11</v>
      </c>
      <c r="E510" t="s">
        <v>18</v>
      </c>
      <c r="F510">
        <v>0</v>
      </c>
      <c r="G510">
        <v>0</v>
      </c>
      <c r="H510">
        <v>53</v>
      </c>
      <c r="I510">
        <v>54</v>
      </c>
      <c r="J510">
        <v>52</v>
      </c>
      <c r="K510">
        <v>55</v>
      </c>
      <c r="L510">
        <v>48</v>
      </c>
      <c r="M510">
        <v>51</v>
      </c>
      <c r="N510">
        <v>57</v>
      </c>
      <c r="O510">
        <v>0</v>
      </c>
      <c r="P510">
        <v>60</v>
      </c>
      <c r="Q510">
        <v>60</v>
      </c>
      <c r="R510">
        <v>70</v>
      </c>
      <c r="S510">
        <v>59</v>
      </c>
      <c r="T510">
        <v>55</v>
      </c>
      <c r="U510">
        <v>60</v>
      </c>
      <c r="V510">
        <v>0</v>
      </c>
      <c r="W510">
        <f>SUM(Table_Nonpublic_enrollment[[#This Row],[PREK]:[UGS]])</f>
        <v>734</v>
      </c>
      <c r="X510">
        <f t="shared" si="7"/>
        <v>734</v>
      </c>
    </row>
    <row r="511" spans="1:24" x14ac:dyDescent="0.25">
      <c r="A511" t="s">
        <v>660</v>
      </c>
      <c r="B511" t="s">
        <v>748</v>
      </c>
      <c r="C511" t="s">
        <v>749</v>
      </c>
      <c r="D511" t="s">
        <v>11</v>
      </c>
      <c r="E511" t="s">
        <v>18</v>
      </c>
      <c r="F511">
        <v>18</v>
      </c>
      <c r="G511">
        <v>0</v>
      </c>
      <c r="H511">
        <v>46</v>
      </c>
      <c r="I511">
        <v>47</v>
      </c>
      <c r="J511">
        <v>41</v>
      </c>
      <c r="K511">
        <v>41</v>
      </c>
      <c r="L511">
        <v>39</v>
      </c>
      <c r="M511">
        <v>40</v>
      </c>
      <c r="N511">
        <v>42</v>
      </c>
      <c r="O511">
        <v>0</v>
      </c>
      <c r="P511">
        <v>37</v>
      </c>
      <c r="Q511">
        <v>34</v>
      </c>
      <c r="R511">
        <v>0</v>
      </c>
      <c r="S511">
        <v>0</v>
      </c>
      <c r="T511">
        <v>0</v>
      </c>
      <c r="U511">
        <v>0</v>
      </c>
      <c r="V511">
        <v>0</v>
      </c>
      <c r="W511">
        <f>SUM(Table_Nonpublic_enrollment[[#This Row],[PREK]:[UGS]])</f>
        <v>385</v>
      </c>
      <c r="X511">
        <f t="shared" si="7"/>
        <v>367</v>
      </c>
    </row>
    <row r="512" spans="1:24" x14ac:dyDescent="0.25">
      <c r="A512" t="s">
        <v>660</v>
      </c>
      <c r="B512" t="s">
        <v>750</v>
      </c>
      <c r="C512" t="s">
        <v>751</v>
      </c>
      <c r="D512" t="s">
        <v>11</v>
      </c>
      <c r="E512" t="s">
        <v>18</v>
      </c>
      <c r="F512">
        <v>0</v>
      </c>
      <c r="G512">
        <v>0</v>
      </c>
      <c r="H512">
        <v>108</v>
      </c>
      <c r="I512">
        <v>111</v>
      </c>
      <c r="J512">
        <v>117</v>
      </c>
      <c r="K512">
        <v>126</v>
      </c>
      <c r="L512">
        <v>124</v>
      </c>
      <c r="M512">
        <v>128</v>
      </c>
      <c r="N512">
        <v>133</v>
      </c>
      <c r="O512">
        <v>0</v>
      </c>
      <c r="P512">
        <v>138</v>
      </c>
      <c r="Q512">
        <v>128</v>
      </c>
      <c r="R512">
        <v>119</v>
      </c>
      <c r="S512">
        <v>113</v>
      </c>
      <c r="T512">
        <v>110</v>
      </c>
      <c r="U512">
        <v>115</v>
      </c>
      <c r="V512">
        <v>0</v>
      </c>
      <c r="W512">
        <f>SUM(Table_Nonpublic_enrollment[[#This Row],[PREK]:[UGS]])</f>
        <v>1570</v>
      </c>
      <c r="X512">
        <f t="shared" si="7"/>
        <v>1570</v>
      </c>
    </row>
    <row r="513" spans="1:24" x14ac:dyDescent="0.25">
      <c r="A513" t="s">
        <v>660</v>
      </c>
      <c r="B513" t="s">
        <v>752</v>
      </c>
      <c r="C513" t="s">
        <v>753</v>
      </c>
      <c r="D513" t="s">
        <v>11</v>
      </c>
      <c r="E513" t="s">
        <v>18</v>
      </c>
      <c r="F513">
        <v>0</v>
      </c>
      <c r="G513">
        <v>0</v>
      </c>
      <c r="H513">
        <v>48</v>
      </c>
      <c r="I513">
        <v>46</v>
      </c>
      <c r="J513">
        <v>47</v>
      </c>
      <c r="K513">
        <v>46</v>
      </c>
      <c r="L513">
        <v>44</v>
      </c>
      <c r="M513">
        <v>43</v>
      </c>
      <c r="N513">
        <v>44</v>
      </c>
      <c r="O513">
        <v>0</v>
      </c>
      <c r="P513">
        <v>44</v>
      </c>
      <c r="Q513">
        <v>45</v>
      </c>
      <c r="R513">
        <v>9</v>
      </c>
      <c r="S513">
        <v>0</v>
      </c>
      <c r="T513">
        <v>0</v>
      </c>
      <c r="U513">
        <v>0</v>
      </c>
      <c r="V513">
        <v>0</v>
      </c>
      <c r="W513">
        <f>SUM(Table_Nonpublic_enrollment[[#This Row],[PREK]:[UGS]])</f>
        <v>416</v>
      </c>
      <c r="X513">
        <f t="shared" si="7"/>
        <v>416</v>
      </c>
    </row>
    <row r="514" spans="1:24" x14ac:dyDescent="0.25">
      <c r="A514" t="s">
        <v>660</v>
      </c>
      <c r="B514" t="s">
        <v>754</v>
      </c>
      <c r="C514" t="s">
        <v>755</v>
      </c>
      <c r="D514" t="s">
        <v>11</v>
      </c>
      <c r="E514" t="s">
        <v>18</v>
      </c>
      <c r="F514">
        <v>33</v>
      </c>
      <c r="G514">
        <v>0</v>
      </c>
      <c r="H514">
        <v>43</v>
      </c>
      <c r="I514">
        <v>40</v>
      </c>
      <c r="J514">
        <v>42</v>
      </c>
      <c r="K514">
        <v>40</v>
      </c>
      <c r="L514">
        <v>40</v>
      </c>
      <c r="M514">
        <v>42</v>
      </c>
      <c r="N514">
        <v>44</v>
      </c>
      <c r="O514">
        <v>0</v>
      </c>
      <c r="P514">
        <v>39</v>
      </c>
      <c r="Q514">
        <v>37</v>
      </c>
      <c r="R514">
        <v>67</v>
      </c>
      <c r="S514">
        <v>64</v>
      </c>
      <c r="T514">
        <v>60</v>
      </c>
      <c r="U514">
        <v>62</v>
      </c>
      <c r="V514">
        <v>0</v>
      </c>
      <c r="W514">
        <f>SUM(Table_Nonpublic_enrollment[[#This Row],[PREK]:[UGS]])</f>
        <v>653</v>
      </c>
      <c r="X514">
        <f t="shared" ref="X514:X577" si="8">SUM(G514:V514)</f>
        <v>620</v>
      </c>
    </row>
    <row r="515" spans="1:24" x14ac:dyDescent="0.25">
      <c r="A515" t="s">
        <v>660</v>
      </c>
      <c r="B515" t="s">
        <v>756</v>
      </c>
      <c r="C515" t="s">
        <v>757</v>
      </c>
      <c r="D515" t="s">
        <v>11</v>
      </c>
      <c r="E515" t="s">
        <v>18</v>
      </c>
      <c r="F515">
        <v>7</v>
      </c>
      <c r="G515">
        <v>0</v>
      </c>
      <c r="H515">
        <v>20</v>
      </c>
      <c r="I515">
        <v>20</v>
      </c>
      <c r="J515">
        <v>20</v>
      </c>
      <c r="K515">
        <v>20</v>
      </c>
      <c r="L515">
        <v>22</v>
      </c>
      <c r="M515">
        <v>22</v>
      </c>
      <c r="N515">
        <v>22</v>
      </c>
      <c r="O515">
        <v>0</v>
      </c>
      <c r="P515">
        <v>20</v>
      </c>
      <c r="Q515">
        <v>18</v>
      </c>
      <c r="R515">
        <v>0</v>
      </c>
      <c r="S515">
        <v>0</v>
      </c>
      <c r="T515">
        <v>0</v>
      </c>
      <c r="U515">
        <v>0</v>
      </c>
      <c r="V515">
        <v>0</v>
      </c>
      <c r="W515">
        <f>SUM(Table_Nonpublic_enrollment[[#This Row],[PREK]:[UGS]])</f>
        <v>191</v>
      </c>
      <c r="X515">
        <f t="shared" si="8"/>
        <v>184</v>
      </c>
    </row>
    <row r="516" spans="1:24" x14ac:dyDescent="0.25">
      <c r="A516" t="s">
        <v>660</v>
      </c>
      <c r="B516" t="s">
        <v>758</v>
      </c>
      <c r="C516" t="s">
        <v>759</v>
      </c>
      <c r="D516" t="s">
        <v>11</v>
      </c>
      <c r="E516" t="s">
        <v>18</v>
      </c>
      <c r="F516">
        <v>92</v>
      </c>
      <c r="G516">
        <v>0</v>
      </c>
      <c r="H516">
        <v>38</v>
      </c>
      <c r="I516">
        <v>31</v>
      </c>
      <c r="J516">
        <v>30</v>
      </c>
      <c r="K516">
        <v>26</v>
      </c>
      <c r="L516">
        <v>25</v>
      </c>
      <c r="M516">
        <v>24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>
        <v>0</v>
      </c>
      <c r="W516">
        <f>SUM(Table_Nonpublic_enrollment[[#This Row],[PREK]:[UGS]])</f>
        <v>266</v>
      </c>
      <c r="X516">
        <f t="shared" si="8"/>
        <v>174</v>
      </c>
    </row>
    <row r="517" spans="1:24" x14ac:dyDescent="0.25">
      <c r="A517" t="s">
        <v>660</v>
      </c>
      <c r="B517" t="s">
        <v>760</v>
      </c>
      <c r="C517" t="s">
        <v>761</v>
      </c>
      <c r="D517" t="s">
        <v>11</v>
      </c>
      <c r="E517" t="s">
        <v>18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7</v>
      </c>
      <c r="S517">
        <v>8</v>
      </c>
      <c r="T517">
        <v>26</v>
      </c>
      <c r="U517">
        <v>26</v>
      </c>
      <c r="V517">
        <v>0</v>
      </c>
      <c r="W517">
        <f>SUM(Table_Nonpublic_enrollment[[#This Row],[PREK]:[UGS]])</f>
        <v>67</v>
      </c>
      <c r="X517">
        <f t="shared" si="8"/>
        <v>67</v>
      </c>
    </row>
    <row r="518" spans="1:24" x14ac:dyDescent="0.25">
      <c r="A518" t="s">
        <v>660</v>
      </c>
      <c r="B518" t="s">
        <v>762</v>
      </c>
      <c r="C518" t="s">
        <v>763</v>
      </c>
      <c r="D518" t="s">
        <v>11</v>
      </c>
      <c r="E518" t="s">
        <v>18</v>
      </c>
      <c r="F518">
        <v>121</v>
      </c>
      <c r="G518">
        <v>0</v>
      </c>
      <c r="H518">
        <v>25</v>
      </c>
      <c r="I518">
        <v>3</v>
      </c>
      <c r="J518">
        <v>4</v>
      </c>
      <c r="K518">
        <v>5</v>
      </c>
      <c r="L518">
        <v>5</v>
      </c>
      <c r="M518">
        <v>3</v>
      </c>
      <c r="N518">
        <v>6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>
        <v>0</v>
      </c>
      <c r="W518">
        <f>SUM(Table_Nonpublic_enrollment[[#This Row],[PREK]:[UGS]])</f>
        <v>172</v>
      </c>
      <c r="X518">
        <f t="shared" si="8"/>
        <v>51</v>
      </c>
    </row>
    <row r="519" spans="1:24" x14ac:dyDescent="0.25">
      <c r="A519" t="s">
        <v>660</v>
      </c>
      <c r="B519" t="s">
        <v>764</v>
      </c>
      <c r="C519" t="s">
        <v>765</v>
      </c>
      <c r="D519" t="s">
        <v>11</v>
      </c>
      <c r="E519" t="s">
        <v>18</v>
      </c>
      <c r="F519">
        <v>0</v>
      </c>
      <c r="G519">
        <v>0</v>
      </c>
      <c r="H519">
        <v>97</v>
      </c>
      <c r="I519">
        <v>94</v>
      </c>
      <c r="J519">
        <v>90</v>
      </c>
      <c r="K519">
        <v>96</v>
      </c>
      <c r="L519">
        <v>93</v>
      </c>
      <c r="M519">
        <v>91</v>
      </c>
      <c r="N519">
        <v>102</v>
      </c>
      <c r="O519">
        <v>0</v>
      </c>
      <c r="P519">
        <v>96</v>
      </c>
      <c r="Q519">
        <v>101</v>
      </c>
      <c r="R519">
        <v>123</v>
      </c>
      <c r="S519">
        <v>125</v>
      </c>
      <c r="T519">
        <v>108</v>
      </c>
      <c r="U519">
        <v>105</v>
      </c>
      <c r="V519">
        <v>0</v>
      </c>
      <c r="W519">
        <f>SUM(Table_Nonpublic_enrollment[[#This Row],[PREK]:[UGS]])</f>
        <v>1321</v>
      </c>
      <c r="X519">
        <f t="shared" si="8"/>
        <v>1321</v>
      </c>
    </row>
    <row r="520" spans="1:24" x14ac:dyDescent="0.25">
      <c r="A520" t="s">
        <v>660</v>
      </c>
      <c r="B520" t="s">
        <v>766</v>
      </c>
      <c r="C520" t="s">
        <v>767</v>
      </c>
      <c r="D520" t="s">
        <v>11</v>
      </c>
      <c r="E520" t="s">
        <v>18</v>
      </c>
      <c r="F520">
        <v>17</v>
      </c>
      <c r="G520">
        <v>28</v>
      </c>
      <c r="H520">
        <v>38</v>
      </c>
      <c r="I520">
        <v>20</v>
      </c>
      <c r="J520">
        <v>11</v>
      </c>
      <c r="K520">
        <v>13</v>
      </c>
      <c r="L520">
        <v>10</v>
      </c>
      <c r="M520">
        <v>8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>
        <v>0</v>
      </c>
      <c r="W520">
        <f>SUM(Table_Nonpublic_enrollment[[#This Row],[PREK]:[UGS]])</f>
        <v>145</v>
      </c>
      <c r="X520">
        <f t="shared" si="8"/>
        <v>128</v>
      </c>
    </row>
    <row r="521" spans="1:24" x14ac:dyDescent="0.25">
      <c r="A521" t="s">
        <v>660</v>
      </c>
      <c r="B521" t="s">
        <v>768</v>
      </c>
      <c r="C521" t="s">
        <v>769</v>
      </c>
      <c r="D521" t="s">
        <v>11</v>
      </c>
      <c r="E521" t="s">
        <v>18</v>
      </c>
      <c r="F521">
        <v>0</v>
      </c>
      <c r="G521">
        <v>0</v>
      </c>
      <c r="H521">
        <v>12</v>
      </c>
      <c r="I521">
        <v>12</v>
      </c>
      <c r="J521">
        <v>24</v>
      </c>
      <c r="K521">
        <v>24</v>
      </c>
      <c r="L521">
        <v>36</v>
      </c>
      <c r="M521">
        <v>36</v>
      </c>
      <c r="N521">
        <v>36</v>
      </c>
      <c r="O521">
        <v>0</v>
      </c>
      <c r="P521">
        <v>36</v>
      </c>
      <c r="Q521">
        <v>37</v>
      </c>
      <c r="R521">
        <v>38</v>
      </c>
      <c r="S521">
        <v>40</v>
      </c>
      <c r="T521">
        <v>33</v>
      </c>
      <c r="U521">
        <v>35</v>
      </c>
      <c r="V521">
        <v>0</v>
      </c>
      <c r="W521">
        <f>SUM(Table_Nonpublic_enrollment[[#This Row],[PREK]:[UGS]])</f>
        <v>399</v>
      </c>
      <c r="X521">
        <f t="shared" si="8"/>
        <v>399</v>
      </c>
    </row>
    <row r="522" spans="1:24" x14ac:dyDescent="0.25">
      <c r="A522" t="s">
        <v>660</v>
      </c>
      <c r="B522" t="s">
        <v>770</v>
      </c>
      <c r="C522" t="s">
        <v>771</v>
      </c>
      <c r="D522" t="s">
        <v>11</v>
      </c>
      <c r="E522" t="s">
        <v>18</v>
      </c>
      <c r="F522">
        <v>0</v>
      </c>
      <c r="G522">
        <v>0</v>
      </c>
      <c r="H522">
        <v>47</v>
      </c>
      <c r="I522">
        <v>45</v>
      </c>
      <c r="J522">
        <v>37</v>
      </c>
      <c r="K522">
        <v>45</v>
      </c>
      <c r="L522">
        <v>40</v>
      </c>
      <c r="M522">
        <v>35</v>
      </c>
      <c r="N522">
        <v>39</v>
      </c>
      <c r="O522">
        <v>0</v>
      </c>
      <c r="P522">
        <v>29</v>
      </c>
      <c r="Q522">
        <v>33</v>
      </c>
      <c r="R522">
        <v>0</v>
      </c>
      <c r="S522">
        <v>0</v>
      </c>
      <c r="T522">
        <v>0</v>
      </c>
      <c r="U522">
        <v>0</v>
      </c>
      <c r="V522">
        <v>0</v>
      </c>
      <c r="W522">
        <f>SUM(Table_Nonpublic_enrollment[[#This Row],[PREK]:[UGS]])</f>
        <v>350</v>
      </c>
      <c r="X522">
        <f t="shared" si="8"/>
        <v>350</v>
      </c>
    </row>
    <row r="523" spans="1:24" x14ac:dyDescent="0.25">
      <c r="A523" t="s">
        <v>660</v>
      </c>
      <c r="B523" t="s">
        <v>805</v>
      </c>
      <c r="C523" t="s">
        <v>806</v>
      </c>
      <c r="D523" t="s">
        <v>11</v>
      </c>
      <c r="E523" t="s">
        <v>18</v>
      </c>
      <c r="F523">
        <v>0</v>
      </c>
      <c r="G523">
        <v>0</v>
      </c>
      <c r="H523">
        <v>5</v>
      </c>
      <c r="I523">
        <v>8</v>
      </c>
      <c r="J523">
        <v>9</v>
      </c>
      <c r="K523">
        <v>8</v>
      </c>
      <c r="L523">
        <v>18</v>
      </c>
      <c r="M523">
        <v>16</v>
      </c>
      <c r="N523">
        <v>22</v>
      </c>
      <c r="O523">
        <v>0</v>
      </c>
      <c r="P523">
        <v>32</v>
      </c>
      <c r="Q523">
        <v>34</v>
      </c>
      <c r="R523">
        <v>31</v>
      </c>
      <c r="S523">
        <v>35</v>
      </c>
      <c r="T523">
        <v>36</v>
      </c>
      <c r="U523">
        <v>33</v>
      </c>
      <c r="V523">
        <v>0</v>
      </c>
      <c r="W523">
        <f>SUM(Table_Nonpublic_enrollment[[#This Row],[PREK]:[UGS]])</f>
        <v>287</v>
      </c>
      <c r="X523">
        <f t="shared" si="8"/>
        <v>287</v>
      </c>
    </row>
    <row r="524" spans="1:24" x14ac:dyDescent="0.25">
      <c r="A524" t="s">
        <v>660</v>
      </c>
      <c r="B524" t="s">
        <v>807</v>
      </c>
      <c r="C524" t="s">
        <v>808</v>
      </c>
      <c r="D524" t="s">
        <v>11</v>
      </c>
      <c r="E524" t="s">
        <v>18</v>
      </c>
      <c r="F524">
        <v>34</v>
      </c>
      <c r="G524">
        <v>0</v>
      </c>
      <c r="H524">
        <v>28</v>
      </c>
      <c r="I524">
        <v>17</v>
      </c>
      <c r="J524">
        <v>28</v>
      </c>
      <c r="K524">
        <v>26</v>
      </c>
      <c r="L524">
        <v>24</v>
      </c>
      <c r="M524">
        <v>20</v>
      </c>
      <c r="N524">
        <v>16</v>
      </c>
      <c r="O524">
        <v>0</v>
      </c>
      <c r="P524">
        <v>15</v>
      </c>
      <c r="Q524">
        <v>18</v>
      </c>
      <c r="R524">
        <v>15</v>
      </c>
      <c r="S524">
        <v>16</v>
      </c>
      <c r="T524">
        <v>15</v>
      </c>
      <c r="U524">
        <v>12</v>
      </c>
      <c r="V524">
        <v>0</v>
      </c>
      <c r="W524">
        <f>SUM(Table_Nonpublic_enrollment[[#This Row],[PREK]:[UGS]])</f>
        <v>284</v>
      </c>
      <c r="X524">
        <f t="shared" si="8"/>
        <v>250</v>
      </c>
    </row>
    <row r="525" spans="1:24" x14ac:dyDescent="0.25">
      <c r="A525" t="s">
        <v>660</v>
      </c>
      <c r="B525" t="s">
        <v>2753</v>
      </c>
      <c r="C525" t="s">
        <v>2754</v>
      </c>
      <c r="D525" t="s">
        <v>11</v>
      </c>
      <c r="E525" t="s">
        <v>18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2</v>
      </c>
      <c r="M525">
        <v>8</v>
      </c>
      <c r="N525">
        <v>17</v>
      </c>
      <c r="O525">
        <v>0</v>
      </c>
      <c r="P525">
        <v>20</v>
      </c>
      <c r="Q525">
        <v>28</v>
      </c>
      <c r="R525">
        <v>30</v>
      </c>
      <c r="S525">
        <v>32</v>
      </c>
      <c r="T525">
        <v>29</v>
      </c>
      <c r="U525">
        <v>33</v>
      </c>
      <c r="V525">
        <v>0</v>
      </c>
      <c r="W525">
        <f>SUM(Table_Nonpublic_enrollment[[#This Row],[PREK]:[UGS]])</f>
        <v>199</v>
      </c>
      <c r="X525">
        <f t="shared" si="8"/>
        <v>199</v>
      </c>
    </row>
    <row r="526" spans="1:24" x14ac:dyDescent="0.25">
      <c r="A526" t="s">
        <v>660</v>
      </c>
      <c r="B526" t="s">
        <v>3431</v>
      </c>
      <c r="C526" t="s">
        <v>3432</v>
      </c>
      <c r="D526" t="s">
        <v>11</v>
      </c>
      <c r="E526" t="s">
        <v>18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47</v>
      </c>
      <c r="O526">
        <v>0</v>
      </c>
      <c r="P526">
        <v>58</v>
      </c>
      <c r="Q526">
        <v>61</v>
      </c>
      <c r="R526">
        <v>0</v>
      </c>
      <c r="S526">
        <v>0</v>
      </c>
      <c r="T526">
        <v>0</v>
      </c>
      <c r="U526">
        <v>0</v>
      </c>
      <c r="V526">
        <v>0</v>
      </c>
      <c r="W526">
        <f>SUM(Table_Nonpublic_enrollment[[#This Row],[PREK]:[UGS]])</f>
        <v>166</v>
      </c>
      <c r="X526">
        <f t="shared" si="8"/>
        <v>166</v>
      </c>
    </row>
    <row r="527" spans="1:24" x14ac:dyDescent="0.25">
      <c r="A527" t="s">
        <v>660</v>
      </c>
      <c r="B527" t="s">
        <v>776</v>
      </c>
      <c r="C527" t="s">
        <v>777</v>
      </c>
      <c r="D527" t="s">
        <v>11</v>
      </c>
      <c r="E527" t="s">
        <v>18</v>
      </c>
      <c r="F527">
        <v>131</v>
      </c>
      <c r="G527">
        <v>19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>
        <v>0</v>
      </c>
      <c r="W527">
        <f>SUM(Table_Nonpublic_enrollment[[#This Row],[PREK]:[UGS]])</f>
        <v>150</v>
      </c>
      <c r="X527">
        <f t="shared" si="8"/>
        <v>19</v>
      </c>
    </row>
    <row r="528" spans="1:24" x14ac:dyDescent="0.25">
      <c r="A528" t="s">
        <v>660</v>
      </c>
      <c r="B528" t="s">
        <v>778</v>
      </c>
      <c r="C528" t="s">
        <v>779</v>
      </c>
      <c r="D528" t="s">
        <v>11</v>
      </c>
      <c r="E528" t="s">
        <v>18</v>
      </c>
      <c r="F528">
        <v>0</v>
      </c>
      <c r="G528">
        <v>0</v>
      </c>
      <c r="H528">
        <v>32</v>
      </c>
      <c r="I528">
        <v>28</v>
      </c>
      <c r="J528">
        <v>45</v>
      </c>
      <c r="K528">
        <v>38</v>
      </c>
      <c r="L528">
        <v>47</v>
      </c>
      <c r="M528">
        <v>41</v>
      </c>
      <c r="N528">
        <v>52</v>
      </c>
      <c r="O528">
        <v>0</v>
      </c>
      <c r="P528">
        <v>49</v>
      </c>
      <c r="Q528">
        <v>47</v>
      </c>
      <c r="R528">
        <v>61</v>
      </c>
      <c r="S528">
        <v>51</v>
      </c>
      <c r="T528">
        <v>43</v>
      </c>
      <c r="U528">
        <v>54</v>
      </c>
      <c r="V528">
        <v>0</v>
      </c>
      <c r="W528">
        <f>SUM(Table_Nonpublic_enrollment[[#This Row],[PREK]:[UGS]])</f>
        <v>588</v>
      </c>
      <c r="X528">
        <f t="shared" si="8"/>
        <v>588</v>
      </c>
    </row>
    <row r="529" spans="1:24" x14ac:dyDescent="0.25">
      <c r="A529" t="s">
        <v>660</v>
      </c>
      <c r="B529" t="s">
        <v>780</v>
      </c>
      <c r="C529" t="s">
        <v>781</v>
      </c>
      <c r="D529" t="s">
        <v>11</v>
      </c>
      <c r="E529" t="s">
        <v>18</v>
      </c>
      <c r="F529">
        <v>299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47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>
        <v>45</v>
      </c>
      <c r="W529">
        <f>SUM(Table_Nonpublic_enrollment[[#This Row],[PREK]:[UGS]])</f>
        <v>391</v>
      </c>
      <c r="X529">
        <f t="shared" si="8"/>
        <v>92</v>
      </c>
    </row>
    <row r="530" spans="1:24" x14ac:dyDescent="0.25">
      <c r="A530" t="s">
        <v>660</v>
      </c>
      <c r="B530" t="s">
        <v>782</v>
      </c>
      <c r="C530" t="s">
        <v>783</v>
      </c>
      <c r="D530" t="s">
        <v>11</v>
      </c>
      <c r="E530" t="s">
        <v>18</v>
      </c>
      <c r="F530">
        <v>25</v>
      </c>
      <c r="G530">
        <v>0</v>
      </c>
      <c r="H530">
        <v>20</v>
      </c>
      <c r="I530">
        <v>24</v>
      </c>
      <c r="J530">
        <v>22</v>
      </c>
      <c r="K530">
        <v>17</v>
      </c>
      <c r="L530">
        <v>28</v>
      </c>
      <c r="M530">
        <v>16</v>
      </c>
      <c r="N530">
        <v>13</v>
      </c>
      <c r="O530">
        <v>0</v>
      </c>
      <c r="P530">
        <v>15</v>
      </c>
      <c r="Q530">
        <v>12</v>
      </c>
      <c r="R530">
        <v>0</v>
      </c>
      <c r="S530">
        <v>0</v>
      </c>
      <c r="T530">
        <v>0</v>
      </c>
      <c r="U530">
        <v>0</v>
      </c>
      <c r="V530">
        <v>0</v>
      </c>
      <c r="W530">
        <f>SUM(Table_Nonpublic_enrollment[[#This Row],[PREK]:[UGS]])</f>
        <v>192</v>
      </c>
      <c r="X530">
        <f t="shared" si="8"/>
        <v>167</v>
      </c>
    </row>
    <row r="531" spans="1:24" x14ac:dyDescent="0.25">
      <c r="A531" t="s">
        <v>660</v>
      </c>
      <c r="B531" t="s">
        <v>784</v>
      </c>
      <c r="C531" t="s">
        <v>785</v>
      </c>
      <c r="D531" t="s">
        <v>11</v>
      </c>
      <c r="E531" t="s">
        <v>18</v>
      </c>
      <c r="F531">
        <v>330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130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0</v>
      </c>
      <c r="V531">
        <v>116</v>
      </c>
      <c r="W531">
        <f>SUM(Table_Nonpublic_enrollment[[#This Row],[PREK]:[UGS]])</f>
        <v>576</v>
      </c>
      <c r="X531">
        <f t="shared" si="8"/>
        <v>246</v>
      </c>
    </row>
    <row r="532" spans="1:24" x14ac:dyDescent="0.25">
      <c r="A532" t="s">
        <v>660</v>
      </c>
      <c r="B532" t="s">
        <v>3190</v>
      </c>
      <c r="C532" t="s">
        <v>3191</v>
      </c>
      <c r="D532" t="s">
        <v>11</v>
      </c>
      <c r="E532" t="s">
        <v>18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2</v>
      </c>
      <c r="L532">
        <v>0</v>
      </c>
      <c r="M532">
        <v>0</v>
      </c>
      <c r="N532">
        <v>1</v>
      </c>
      <c r="O532">
        <v>0</v>
      </c>
      <c r="P532">
        <v>2</v>
      </c>
      <c r="Q532">
        <v>0</v>
      </c>
      <c r="R532">
        <v>2</v>
      </c>
      <c r="S532">
        <v>1</v>
      </c>
      <c r="T532">
        <v>0</v>
      </c>
      <c r="U532">
        <v>0</v>
      </c>
      <c r="V532">
        <v>0</v>
      </c>
      <c r="W532">
        <f>SUM(Table_Nonpublic_enrollment[[#This Row],[PREK]:[UGS]])</f>
        <v>8</v>
      </c>
      <c r="X532">
        <f t="shared" si="8"/>
        <v>8</v>
      </c>
    </row>
    <row r="533" spans="1:24" x14ac:dyDescent="0.25">
      <c r="A533" t="s">
        <v>660</v>
      </c>
      <c r="B533" t="s">
        <v>2505</v>
      </c>
      <c r="C533" t="s">
        <v>2506</v>
      </c>
      <c r="D533" t="s">
        <v>11</v>
      </c>
      <c r="E533" t="s">
        <v>18</v>
      </c>
      <c r="F533">
        <v>46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64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0</v>
      </c>
      <c r="V533">
        <v>100</v>
      </c>
      <c r="W533">
        <f>SUM(Table_Nonpublic_enrollment[[#This Row],[PREK]:[UGS]])</f>
        <v>210</v>
      </c>
      <c r="X533">
        <f t="shared" si="8"/>
        <v>164</v>
      </c>
    </row>
    <row r="534" spans="1:24" x14ac:dyDescent="0.25">
      <c r="A534" t="s">
        <v>660</v>
      </c>
      <c r="B534" t="s">
        <v>2287</v>
      </c>
      <c r="C534" t="s">
        <v>2288</v>
      </c>
      <c r="D534" t="s">
        <v>11</v>
      </c>
      <c r="E534" t="s">
        <v>18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72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>
        <v>35</v>
      </c>
      <c r="W534">
        <f>SUM(Table_Nonpublic_enrollment[[#This Row],[PREK]:[UGS]])</f>
        <v>107</v>
      </c>
      <c r="X534">
        <f t="shared" si="8"/>
        <v>107</v>
      </c>
    </row>
    <row r="535" spans="1:24" x14ac:dyDescent="0.25">
      <c r="A535" t="s">
        <v>660</v>
      </c>
      <c r="B535" t="s">
        <v>2687</v>
      </c>
      <c r="C535" t="s">
        <v>2688</v>
      </c>
      <c r="D535" t="s">
        <v>11</v>
      </c>
      <c r="E535" t="s">
        <v>18</v>
      </c>
      <c r="F535">
        <v>0</v>
      </c>
      <c r="G535">
        <v>0</v>
      </c>
      <c r="H535">
        <v>9</v>
      </c>
      <c r="I535">
        <v>7</v>
      </c>
      <c r="J535">
        <v>9</v>
      </c>
      <c r="K535">
        <v>19</v>
      </c>
      <c r="L535">
        <v>8</v>
      </c>
      <c r="M535">
        <v>13</v>
      </c>
      <c r="N535">
        <v>23</v>
      </c>
      <c r="O535">
        <v>0</v>
      </c>
      <c r="P535">
        <v>9</v>
      </c>
      <c r="Q535">
        <v>0</v>
      </c>
      <c r="R535">
        <v>0</v>
      </c>
      <c r="S535">
        <v>0</v>
      </c>
      <c r="T535">
        <v>0</v>
      </c>
      <c r="U535">
        <v>0</v>
      </c>
      <c r="V535">
        <v>0</v>
      </c>
      <c r="W535">
        <f>SUM(Table_Nonpublic_enrollment[[#This Row],[PREK]:[UGS]])</f>
        <v>97</v>
      </c>
      <c r="X535">
        <f t="shared" si="8"/>
        <v>97</v>
      </c>
    </row>
    <row r="536" spans="1:24" x14ac:dyDescent="0.25">
      <c r="A536" t="s">
        <v>660</v>
      </c>
      <c r="B536" t="s">
        <v>2697</v>
      </c>
      <c r="C536" t="s">
        <v>2698</v>
      </c>
      <c r="D536" t="s">
        <v>11</v>
      </c>
      <c r="E536" t="s">
        <v>18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21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>
        <v>23</v>
      </c>
      <c r="W536">
        <f>SUM(Table_Nonpublic_enrollment[[#This Row],[PREK]:[UGS]])</f>
        <v>44</v>
      </c>
      <c r="X536">
        <f t="shared" si="8"/>
        <v>44</v>
      </c>
    </row>
    <row r="537" spans="1:24" x14ac:dyDescent="0.25">
      <c r="A537" t="s">
        <v>660</v>
      </c>
      <c r="B537" t="s">
        <v>794</v>
      </c>
      <c r="C537" t="s">
        <v>795</v>
      </c>
      <c r="D537" t="s">
        <v>11</v>
      </c>
      <c r="E537" t="s">
        <v>171</v>
      </c>
      <c r="F537">
        <v>114</v>
      </c>
      <c r="G537">
        <v>0</v>
      </c>
      <c r="H537">
        <v>31</v>
      </c>
      <c r="I537">
        <v>26</v>
      </c>
      <c r="J537">
        <v>37</v>
      </c>
      <c r="K537">
        <v>23</v>
      </c>
      <c r="L537">
        <v>21</v>
      </c>
      <c r="M537">
        <v>26</v>
      </c>
      <c r="N537">
        <v>22</v>
      </c>
      <c r="O537">
        <v>0</v>
      </c>
      <c r="P537">
        <v>26</v>
      </c>
      <c r="Q537">
        <v>25</v>
      </c>
      <c r="R537">
        <v>0</v>
      </c>
      <c r="S537">
        <v>0</v>
      </c>
      <c r="T537">
        <v>0</v>
      </c>
      <c r="U537">
        <v>0</v>
      </c>
      <c r="V537">
        <v>0</v>
      </c>
      <c r="W537">
        <f>SUM(Table_Nonpublic_enrollment[[#This Row],[PREK]:[UGS]])</f>
        <v>351</v>
      </c>
      <c r="X537">
        <f t="shared" si="8"/>
        <v>237</v>
      </c>
    </row>
    <row r="538" spans="1:24" x14ac:dyDescent="0.25">
      <c r="A538" t="s">
        <v>660</v>
      </c>
      <c r="B538" t="s">
        <v>796</v>
      </c>
      <c r="C538" t="s">
        <v>797</v>
      </c>
      <c r="D538" t="s">
        <v>11</v>
      </c>
      <c r="E538" t="s">
        <v>171</v>
      </c>
      <c r="F538">
        <v>26</v>
      </c>
      <c r="G538">
        <v>0</v>
      </c>
      <c r="H538">
        <v>16</v>
      </c>
      <c r="I538">
        <v>16</v>
      </c>
      <c r="J538">
        <v>11</v>
      </c>
      <c r="K538">
        <v>15</v>
      </c>
      <c r="L538">
        <v>13</v>
      </c>
      <c r="M538">
        <v>26</v>
      </c>
      <c r="N538">
        <v>16</v>
      </c>
      <c r="O538">
        <v>0</v>
      </c>
      <c r="P538">
        <v>21</v>
      </c>
      <c r="Q538">
        <v>26</v>
      </c>
      <c r="R538">
        <v>0</v>
      </c>
      <c r="S538">
        <v>0</v>
      </c>
      <c r="T538">
        <v>0</v>
      </c>
      <c r="U538">
        <v>0</v>
      </c>
      <c r="V538">
        <v>0</v>
      </c>
      <c r="W538">
        <f>SUM(Table_Nonpublic_enrollment[[#This Row],[PREK]:[UGS]])</f>
        <v>186</v>
      </c>
      <c r="X538">
        <f t="shared" si="8"/>
        <v>160</v>
      </c>
    </row>
    <row r="539" spans="1:24" x14ac:dyDescent="0.25">
      <c r="A539" t="s">
        <v>660</v>
      </c>
      <c r="B539" t="s">
        <v>798</v>
      </c>
      <c r="C539" t="s">
        <v>234</v>
      </c>
      <c r="D539" t="s">
        <v>11</v>
      </c>
      <c r="E539" t="s">
        <v>171</v>
      </c>
      <c r="F539">
        <v>44</v>
      </c>
      <c r="G539">
        <v>0</v>
      </c>
      <c r="H539">
        <v>14</v>
      </c>
      <c r="I539">
        <v>12</v>
      </c>
      <c r="J539">
        <v>23</v>
      </c>
      <c r="K539">
        <v>12</v>
      </c>
      <c r="L539">
        <v>17</v>
      </c>
      <c r="M539">
        <v>21</v>
      </c>
      <c r="N539">
        <v>20</v>
      </c>
      <c r="O539">
        <v>0</v>
      </c>
      <c r="P539">
        <v>18</v>
      </c>
      <c r="Q539">
        <v>20</v>
      </c>
      <c r="R539">
        <v>0</v>
      </c>
      <c r="S539">
        <v>0</v>
      </c>
      <c r="T539">
        <v>0</v>
      </c>
      <c r="U539">
        <v>0</v>
      </c>
      <c r="V539">
        <v>0</v>
      </c>
      <c r="W539">
        <f>SUM(Table_Nonpublic_enrollment[[#This Row],[PREK]:[UGS]])</f>
        <v>201</v>
      </c>
      <c r="X539">
        <f t="shared" si="8"/>
        <v>157</v>
      </c>
    </row>
    <row r="540" spans="1:24" x14ac:dyDescent="0.25">
      <c r="A540" t="s">
        <v>660</v>
      </c>
      <c r="B540" t="s">
        <v>799</v>
      </c>
      <c r="C540" t="s">
        <v>800</v>
      </c>
      <c r="D540" t="s">
        <v>11</v>
      </c>
      <c r="E540" t="s">
        <v>171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281</v>
      </c>
      <c r="S540">
        <v>293</v>
      </c>
      <c r="T540">
        <v>268</v>
      </c>
      <c r="U540">
        <v>232</v>
      </c>
      <c r="V540">
        <v>0</v>
      </c>
      <c r="W540">
        <f>SUM(Table_Nonpublic_enrollment[[#This Row],[PREK]:[UGS]])</f>
        <v>1074</v>
      </c>
      <c r="X540">
        <f t="shared" si="8"/>
        <v>1074</v>
      </c>
    </row>
    <row r="541" spans="1:24" x14ac:dyDescent="0.25">
      <c r="A541" t="s">
        <v>660</v>
      </c>
      <c r="B541" t="s">
        <v>801</v>
      </c>
      <c r="C541" t="s">
        <v>802</v>
      </c>
      <c r="D541" t="s">
        <v>11</v>
      </c>
      <c r="E541" t="s">
        <v>171</v>
      </c>
      <c r="F541">
        <v>80</v>
      </c>
      <c r="G541">
        <v>0</v>
      </c>
      <c r="H541">
        <v>29</v>
      </c>
      <c r="I541">
        <v>22</v>
      </c>
      <c r="J541">
        <v>23</v>
      </c>
      <c r="K541">
        <v>28</v>
      </c>
      <c r="L541">
        <v>22</v>
      </c>
      <c r="M541">
        <v>19</v>
      </c>
      <c r="N541">
        <v>22</v>
      </c>
      <c r="O541">
        <v>0</v>
      </c>
      <c r="P541">
        <v>22</v>
      </c>
      <c r="Q541">
        <v>27</v>
      </c>
      <c r="R541">
        <v>0</v>
      </c>
      <c r="S541">
        <v>0</v>
      </c>
      <c r="T541">
        <v>0</v>
      </c>
      <c r="U541">
        <v>0</v>
      </c>
      <c r="V541">
        <v>0</v>
      </c>
      <c r="W541">
        <f>SUM(Table_Nonpublic_enrollment[[#This Row],[PREK]:[UGS]])</f>
        <v>294</v>
      </c>
      <c r="X541">
        <f t="shared" si="8"/>
        <v>214</v>
      </c>
    </row>
    <row r="542" spans="1:24" x14ac:dyDescent="0.25">
      <c r="A542" t="s">
        <v>660</v>
      </c>
      <c r="B542" t="s">
        <v>2727</v>
      </c>
      <c r="C542" t="s">
        <v>2728</v>
      </c>
      <c r="D542" t="s">
        <v>11</v>
      </c>
      <c r="E542" t="s">
        <v>171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103</v>
      </c>
      <c r="S542">
        <v>101</v>
      </c>
      <c r="T542">
        <v>99</v>
      </c>
      <c r="U542">
        <v>93</v>
      </c>
      <c r="V542">
        <v>0</v>
      </c>
      <c r="W542">
        <f>SUM(Table_Nonpublic_enrollment[[#This Row],[PREK]:[UGS]])</f>
        <v>396</v>
      </c>
      <c r="X542">
        <f t="shared" si="8"/>
        <v>396</v>
      </c>
    </row>
    <row r="543" spans="1:24" x14ac:dyDescent="0.25">
      <c r="A543" t="s">
        <v>660</v>
      </c>
      <c r="B543" t="s">
        <v>803</v>
      </c>
      <c r="C543" t="s">
        <v>804</v>
      </c>
      <c r="D543" t="s">
        <v>11</v>
      </c>
      <c r="E543" t="s">
        <v>21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24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>
        <v>27</v>
      </c>
      <c r="W543">
        <f>SUM(Table_Nonpublic_enrollment[[#This Row],[PREK]:[UGS]])</f>
        <v>51</v>
      </c>
      <c r="X543">
        <f t="shared" si="8"/>
        <v>51</v>
      </c>
    </row>
    <row r="544" spans="1:24" x14ac:dyDescent="0.25">
      <c r="A544" t="s">
        <v>660</v>
      </c>
      <c r="B544" t="s">
        <v>2851</v>
      </c>
      <c r="C544" t="s">
        <v>2852</v>
      </c>
      <c r="D544" t="s">
        <v>11</v>
      </c>
      <c r="E544" t="s">
        <v>21</v>
      </c>
      <c r="F544">
        <v>0</v>
      </c>
      <c r="G544">
        <v>0</v>
      </c>
      <c r="H544">
        <v>19</v>
      </c>
      <c r="I544">
        <v>12</v>
      </c>
      <c r="J544">
        <v>17</v>
      </c>
      <c r="K544">
        <v>16</v>
      </c>
      <c r="L544">
        <v>13</v>
      </c>
      <c r="M544">
        <v>13</v>
      </c>
      <c r="N544">
        <v>17</v>
      </c>
      <c r="O544">
        <v>0</v>
      </c>
      <c r="P544">
        <v>17</v>
      </c>
      <c r="Q544">
        <v>20</v>
      </c>
      <c r="R544">
        <v>0</v>
      </c>
      <c r="S544">
        <v>0</v>
      </c>
      <c r="T544">
        <v>0</v>
      </c>
      <c r="U544">
        <v>0</v>
      </c>
      <c r="V544">
        <v>0</v>
      </c>
      <c r="W544">
        <f>SUM(Table_Nonpublic_enrollment[[#This Row],[PREK]:[UGS]])</f>
        <v>144</v>
      </c>
      <c r="X544">
        <f t="shared" si="8"/>
        <v>144</v>
      </c>
    </row>
    <row r="545" spans="1:24" x14ac:dyDescent="0.25">
      <c r="A545" t="s">
        <v>660</v>
      </c>
      <c r="B545" t="s">
        <v>838</v>
      </c>
      <c r="C545" t="s">
        <v>839</v>
      </c>
      <c r="D545" t="s">
        <v>11</v>
      </c>
      <c r="E545" t="s">
        <v>21</v>
      </c>
      <c r="F545">
        <v>53</v>
      </c>
      <c r="G545">
        <v>0</v>
      </c>
      <c r="H545">
        <v>51</v>
      </c>
      <c r="I545">
        <v>57</v>
      </c>
      <c r="J545">
        <v>50</v>
      </c>
      <c r="K545">
        <v>39</v>
      </c>
      <c r="L545">
        <v>39</v>
      </c>
      <c r="M545">
        <v>36</v>
      </c>
      <c r="N545">
        <v>52</v>
      </c>
      <c r="O545">
        <v>33</v>
      </c>
      <c r="P545">
        <v>39</v>
      </c>
      <c r="Q545">
        <v>28</v>
      </c>
      <c r="R545">
        <v>0</v>
      </c>
      <c r="S545">
        <v>0</v>
      </c>
      <c r="T545">
        <v>0</v>
      </c>
      <c r="U545">
        <v>0</v>
      </c>
      <c r="V545">
        <v>10</v>
      </c>
      <c r="W545">
        <f>SUM(Table_Nonpublic_enrollment[[#This Row],[PREK]:[UGS]])</f>
        <v>487</v>
      </c>
      <c r="X545">
        <f t="shared" si="8"/>
        <v>434</v>
      </c>
    </row>
    <row r="546" spans="1:24" x14ac:dyDescent="0.25">
      <c r="A546" t="s">
        <v>660</v>
      </c>
      <c r="B546" t="s">
        <v>846</v>
      </c>
      <c r="C546" t="s">
        <v>847</v>
      </c>
      <c r="D546" t="s">
        <v>11</v>
      </c>
      <c r="E546" t="s">
        <v>21</v>
      </c>
      <c r="F546">
        <v>51</v>
      </c>
      <c r="G546">
        <v>0</v>
      </c>
      <c r="H546">
        <v>53</v>
      </c>
      <c r="I546">
        <v>69</v>
      </c>
      <c r="J546">
        <v>44</v>
      </c>
      <c r="K546">
        <v>48</v>
      </c>
      <c r="L546">
        <v>53</v>
      </c>
      <c r="M546">
        <v>53</v>
      </c>
      <c r="N546">
        <v>55</v>
      </c>
      <c r="O546">
        <v>0</v>
      </c>
      <c r="P546">
        <v>39</v>
      </c>
      <c r="Q546">
        <v>40</v>
      </c>
      <c r="R546">
        <v>0</v>
      </c>
      <c r="S546">
        <v>0</v>
      </c>
      <c r="T546">
        <v>0</v>
      </c>
      <c r="U546">
        <v>0</v>
      </c>
      <c r="V546">
        <v>0</v>
      </c>
      <c r="W546">
        <f>SUM(Table_Nonpublic_enrollment[[#This Row],[PREK]:[UGS]])</f>
        <v>505</v>
      </c>
      <c r="X546">
        <f t="shared" si="8"/>
        <v>454</v>
      </c>
    </row>
    <row r="547" spans="1:24" x14ac:dyDescent="0.25">
      <c r="A547" t="s">
        <v>660</v>
      </c>
      <c r="B547" t="s">
        <v>848</v>
      </c>
      <c r="C547" t="s">
        <v>849</v>
      </c>
      <c r="D547" t="s">
        <v>11</v>
      </c>
      <c r="E547" t="s">
        <v>21</v>
      </c>
      <c r="F547">
        <v>21</v>
      </c>
      <c r="G547">
        <v>0</v>
      </c>
      <c r="H547">
        <v>22</v>
      </c>
      <c r="I547">
        <v>6</v>
      </c>
      <c r="J547">
        <v>5</v>
      </c>
      <c r="K547">
        <v>11</v>
      </c>
      <c r="L547">
        <v>9</v>
      </c>
      <c r="M547">
        <v>9</v>
      </c>
      <c r="N547">
        <v>13</v>
      </c>
      <c r="O547">
        <v>0</v>
      </c>
      <c r="P547">
        <v>9</v>
      </c>
      <c r="Q547">
        <v>8</v>
      </c>
      <c r="R547">
        <v>0</v>
      </c>
      <c r="S547">
        <v>0</v>
      </c>
      <c r="T547">
        <v>0</v>
      </c>
      <c r="U547">
        <v>0</v>
      </c>
      <c r="V547">
        <v>0</v>
      </c>
      <c r="W547">
        <f>SUM(Table_Nonpublic_enrollment[[#This Row],[PREK]:[UGS]])</f>
        <v>113</v>
      </c>
      <c r="X547">
        <f t="shared" si="8"/>
        <v>92</v>
      </c>
    </row>
    <row r="548" spans="1:24" x14ac:dyDescent="0.25">
      <c r="A548" t="s">
        <v>660</v>
      </c>
      <c r="B548" t="s">
        <v>850</v>
      </c>
      <c r="C548" t="s">
        <v>851</v>
      </c>
      <c r="D548" t="s">
        <v>11</v>
      </c>
      <c r="E548" t="s">
        <v>21</v>
      </c>
      <c r="F548">
        <v>16</v>
      </c>
      <c r="G548">
        <v>0</v>
      </c>
      <c r="H548">
        <v>18</v>
      </c>
      <c r="I548">
        <v>10</v>
      </c>
      <c r="J548">
        <v>11</v>
      </c>
      <c r="K548">
        <v>6</v>
      </c>
      <c r="L548">
        <v>6</v>
      </c>
      <c r="M548">
        <v>4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>
        <v>0</v>
      </c>
      <c r="W548">
        <f>SUM(Table_Nonpublic_enrollment[[#This Row],[PREK]:[UGS]])</f>
        <v>71</v>
      </c>
      <c r="X548">
        <f t="shared" si="8"/>
        <v>55</v>
      </c>
    </row>
    <row r="549" spans="1:24" x14ac:dyDescent="0.25">
      <c r="A549" t="s">
        <v>660</v>
      </c>
      <c r="B549" t="s">
        <v>2817</v>
      </c>
      <c r="C549" t="s">
        <v>2818</v>
      </c>
      <c r="D549" t="s">
        <v>11</v>
      </c>
      <c r="E549" t="s">
        <v>168</v>
      </c>
      <c r="F549">
        <v>0</v>
      </c>
      <c r="G549">
        <v>0</v>
      </c>
      <c r="H549">
        <v>0</v>
      </c>
      <c r="I549">
        <v>11</v>
      </c>
      <c r="J549">
        <v>18</v>
      </c>
      <c r="K549">
        <v>16</v>
      </c>
      <c r="L549">
        <v>12</v>
      </c>
      <c r="M549">
        <v>15</v>
      </c>
      <c r="N549">
        <v>16</v>
      </c>
      <c r="O549">
        <v>0</v>
      </c>
      <c r="P549">
        <v>15</v>
      </c>
      <c r="Q549">
        <v>14</v>
      </c>
      <c r="R549">
        <v>0</v>
      </c>
      <c r="S549">
        <v>0</v>
      </c>
      <c r="T549">
        <v>0</v>
      </c>
      <c r="U549">
        <v>0</v>
      </c>
      <c r="V549">
        <v>0</v>
      </c>
      <c r="W549">
        <f>SUM(Table_Nonpublic_enrollment[[#This Row],[PREK]:[UGS]])</f>
        <v>117</v>
      </c>
      <c r="X549">
        <f t="shared" si="8"/>
        <v>117</v>
      </c>
    </row>
    <row r="550" spans="1:24" x14ac:dyDescent="0.25">
      <c r="A550" t="s">
        <v>660</v>
      </c>
      <c r="B550" t="s">
        <v>852</v>
      </c>
      <c r="C550" t="s">
        <v>853</v>
      </c>
      <c r="D550" t="s">
        <v>11</v>
      </c>
      <c r="E550" t="s">
        <v>168</v>
      </c>
      <c r="F550">
        <v>33</v>
      </c>
      <c r="G550">
        <v>0</v>
      </c>
      <c r="H550">
        <v>35</v>
      </c>
      <c r="I550">
        <v>32</v>
      </c>
      <c r="J550">
        <v>31</v>
      </c>
      <c r="K550">
        <v>34</v>
      </c>
      <c r="L550">
        <v>29</v>
      </c>
      <c r="M550">
        <v>32</v>
      </c>
      <c r="N550">
        <v>35</v>
      </c>
      <c r="O550">
        <v>0</v>
      </c>
      <c r="P550">
        <v>31</v>
      </c>
      <c r="Q550">
        <v>28</v>
      </c>
      <c r="R550">
        <v>0</v>
      </c>
      <c r="S550">
        <v>0</v>
      </c>
      <c r="T550">
        <v>0</v>
      </c>
      <c r="U550">
        <v>0</v>
      </c>
      <c r="V550">
        <v>0</v>
      </c>
      <c r="W550">
        <f>SUM(Table_Nonpublic_enrollment[[#This Row],[PREK]:[UGS]])</f>
        <v>320</v>
      </c>
      <c r="X550">
        <f t="shared" si="8"/>
        <v>287</v>
      </c>
    </row>
    <row r="551" spans="1:24" x14ac:dyDescent="0.25">
      <c r="A551" t="s">
        <v>660</v>
      </c>
      <c r="B551" t="s">
        <v>854</v>
      </c>
      <c r="C551" t="s">
        <v>855</v>
      </c>
      <c r="D551" t="s">
        <v>11</v>
      </c>
      <c r="E551" t="s">
        <v>168</v>
      </c>
      <c r="F551">
        <v>0</v>
      </c>
      <c r="G551">
        <v>0</v>
      </c>
      <c r="H551">
        <v>60</v>
      </c>
      <c r="I551">
        <v>59</v>
      </c>
      <c r="J551">
        <v>58</v>
      </c>
      <c r="K551">
        <v>61</v>
      </c>
      <c r="L551">
        <v>59</v>
      </c>
      <c r="M551">
        <v>61</v>
      </c>
      <c r="N551">
        <v>62</v>
      </c>
      <c r="O551">
        <v>0</v>
      </c>
      <c r="P551">
        <v>65</v>
      </c>
      <c r="Q551">
        <v>62</v>
      </c>
      <c r="R551">
        <v>117</v>
      </c>
      <c r="S551">
        <v>117</v>
      </c>
      <c r="T551">
        <v>108</v>
      </c>
      <c r="U551">
        <v>111</v>
      </c>
      <c r="V551">
        <v>0</v>
      </c>
      <c r="W551">
        <f>SUM(Table_Nonpublic_enrollment[[#This Row],[PREK]:[UGS]])</f>
        <v>1000</v>
      </c>
      <c r="X551">
        <f t="shared" si="8"/>
        <v>1000</v>
      </c>
    </row>
    <row r="552" spans="1:24" x14ac:dyDescent="0.25">
      <c r="A552" t="s">
        <v>660</v>
      </c>
      <c r="B552" t="s">
        <v>809</v>
      </c>
      <c r="C552" t="s">
        <v>810</v>
      </c>
      <c r="D552" t="s">
        <v>11</v>
      </c>
      <c r="E552" t="s">
        <v>168</v>
      </c>
      <c r="F552">
        <v>0</v>
      </c>
      <c r="G552">
        <v>0</v>
      </c>
      <c r="H552">
        <v>36</v>
      </c>
      <c r="I552">
        <v>34</v>
      </c>
      <c r="J552">
        <v>34</v>
      </c>
      <c r="K552">
        <v>36</v>
      </c>
      <c r="L552">
        <v>32</v>
      </c>
      <c r="M552">
        <v>33</v>
      </c>
      <c r="N552">
        <v>34</v>
      </c>
      <c r="O552">
        <v>0</v>
      </c>
      <c r="P552">
        <v>31</v>
      </c>
      <c r="Q552">
        <v>31</v>
      </c>
      <c r="R552">
        <v>0</v>
      </c>
      <c r="S552">
        <v>0</v>
      </c>
      <c r="T552">
        <v>0</v>
      </c>
      <c r="U552">
        <v>0</v>
      </c>
      <c r="V552">
        <v>0</v>
      </c>
      <c r="W552">
        <f>SUM(Table_Nonpublic_enrollment[[#This Row],[PREK]:[UGS]])</f>
        <v>301</v>
      </c>
      <c r="X552">
        <f t="shared" si="8"/>
        <v>301</v>
      </c>
    </row>
    <row r="553" spans="1:24" x14ac:dyDescent="0.25">
      <c r="A553" t="s">
        <v>660</v>
      </c>
      <c r="B553" t="s">
        <v>811</v>
      </c>
      <c r="C553" t="s">
        <v>812</v>
      </c>
      <c r="D553" t="s">
        <v>11</v>
      </c>
      <c r="E553" t="s">
        <v>12</v>
      </c>
      <c r="F553">
        <v>2</v>
      </c>
      <c r="G553">
        <v>0</v>
      </c>
      <c r="H553">
        <v>0</v>
      </c>
      <c r="I553">
        <v>0</v>
      </c>
      <c r="J553">
        <v>1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1</v>
      </c>
      <c r="R553">
        <v>0</v>
      </c>
      <c r="S553">
        <v>0</v>
      </c>
      <c r="T553">
        <v>0</v>
      </c>
      <c r="U553">
        <v>0</v>
      </c>
      <c r="V553">
        <v>0</v>
      </c>
      <c r="W553">
        <f>SUM(Table_Nonpublic_enrollment[[#This Row],[PREK]:[UGS]])</f>
        <v>4</v>
      </c>
      <c r="X553">
        <f t="shared" si="8"/>
        <v>2</v>
      </c>
    </row>
    <row r="554" spans="1:24" x14ac:dyDescent="0.25">
      <c r="A554" t="s">
        <v>660</v>
      </c>
      <c r="B554" t="s">
        <v>813</v>
      </c>
      <c r="C554" t="s">
        <v>814</v>
      </c>
      <c r="D554" t="s">
        <v>11</v>
      </c>
      <c r="E554" t="s">
        <v>815</v>
      </c>
      <c r="F554">
        <v>5</v>
      </c>
      <c r="G554">
        <v>0</v>
      </c>
      <c r="H554">
        <v>9</v>
      </c>
      <c r="I554">
        <v>8</v>
      </c>
      <c r="J554">
        <v>8</v>
      </c>
      <c r="K554">
        <v>6</v>
      </c>
      <c r="L554">
        <v>7</v>
      </c>
      <c r="M554">
        <v>11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>
        <v>0</v>
      </c>
      <c r="W554">
        <f>SUM(Table_Nonpublic_enrollment[[#This Row],[PREK]:[UGS]])</f>
        <v>54</v>
      </c>
      <c r="X554">
        <f t="shared" si="8"/>
        <v>49</v>
      </c>
    </row>
    <row r="555" spans="1:24" x14ac:dyDescent="0.25">
      <c r="A555" t="s">
        <v>660</v>
      </c>
      <c r="B555" t="s">
        <v>2831</v>
      </c>
      <c r="C555" t="s">
        <v>2832</v>
      </c>
      <c r="D555" t="s">
        <v>11</v>
      </c>
      <c r="E555" t="s">
        <v>18</v>
      </c>
      <c r="F555">
        <v>0</v>
      </c>
      <c r="G555">
        <v>0</v>
      </c>
      <c r="H555">
        <v>21</v>
      </c>
      <c r="I555">
        <v>25</v>
      </c>
      <c r="J555">
        <v>14</v>
      </c>
      <c r="K555">
        <v>14</v>
      </c>
      <c r="L555">
        <v>13</v>
      </c>
      <c r="M555">
        <v>12</v>
      </c>
      <c r="N555">
        <v>19</v>
      </c>
      <c r="O555">
        <v>0</v>
      </c>
      <c r="P555">
        <v>13</v>
      </c>
      <c r="Q555">
        <v>13</v>
      </c>
      <c r="R555">
        <v>4</v>
      </c>
      <c r="S555">
        <v>0</v>
      </c>
      <c r="T555">
        <v>0</v>
      </c>
      <c r="U555">
        <v>0</v>
      </c>
      <c r="V555">
        <v>0</v>
      </c>
      <c r="W555">
        <f>SUM(Table_Nonpublic_enrollment[[#This Row],[PREK]:[UGS]])</f>
        <v>148</v>
      </c>
      <c r="X555">
        <f t="shared" si="8"/>
        <v>148</v>
      </c>
    </row>
    <row r="556" spans="1:24" x14ac:dyDescent="0.25">
      <c r="A556" t="s">
        <v>660</v>
      </c>
      <c r="B556" t="s">
        <v>3002</v>
      </c>
      <c r="C556" t="s">
        <v>3003</v>
      </c>
      <c r="D556" t="s">
        <v>11</v>
      </c>
      <c r="E556" t="s">
        <v>18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9</v>
      </c>
      <c r="N556">
        <v>13</v>
      </c>
      <c r="O556">
        <v>0</v>
      </c>
      <c r="P556">
        <v>21</v>
      </c>
      <c r="Q556">
        <v>15</v>
      </c>
      <c r="R556">
        <v>0</v>
      </c>
      <c r="S556">
        <v>0</v>
      </c>
      <c r="T556">
        <v>0</v>
      </c>
      <c r="U556">
        <v>0</v>
      </c>
      <c r="V556">
        <v>0</v>
      </c>
      <c r="W556">
        <f>SUM(Table_Nonpublic_enrollment[[#This Row],[PREK]:[UGS]])</f>
        <v>58</v>
      </c>
      <c r="X556">
        <f t="shared" si="8"/>
        <v>58</v>
      </c>
    </row>
    <row r="557" spans="1:24" x14ac:dyDescent="0.25">
      <c r="A557" t="s">
        <v>660</v>
      </c>
      <c r="B557" t="s">
        <v>3148</v>
      </c>
      <c r="C557" t="s">
        <v>3149</v>
      </c>
      <c r="D557" t="s">
        <v>11</v>
      </c>
      <c r="E557" t="s">
        <v>18</v>
      </c>
      <c r="F557">
        <v>0</v>
      </c>
      <c r="G557">
        <v>0</v>
      </c>
      <c r="H557">
        <v>1</v>
      </c>
      <c r="I557">
        <v>9</v>
      </c>
      <c r="J557">
        <v>5</v>
      </c>
      <c r="K557">
        <v>3</v>
      </c>
      <c r="L557">
        <v>4</v>
      </c>
      <c r="M557">
        <v>8</v>
      </c>
      <c r="N557">
        <v>5</v>
      </c>
      <c r="O557">
        <v>0</v>
      </c>
      <c r="P557">
        <v>2</v>
      </c>
      <c r="Q557">
        <v>5</v>
      </c>
      <c r="R557">
        <v>2</v>
      </c>
      <c r="S557">
        <v>0</v>
      </c>
      <c r="T557">
        <v>0</v>
      </c>
      <c r="U557">
        <v>0</v>
      </c>
      <c r="V557">
        <v>0</v>
      </c>
      <c r="W557">
        <f>SUM(Table_Nonpublic_enrollment[[#This Row],[PREK]:[UGS]])</f>
        <v>44</v>
      </c>
      <c r="X557">
        <f t="shared" si="8"/>
        <v>44</v>
      </c>
    </row>
    <row r="558" spans="1:24" x14ac:dyDescent="0.25">
      <c r="A558" t="s">
        <v>660</v>
      </c>
      <c r="B558" t="s">
        <v>3400</v>
      </c>
      <c r="C558" t="s">
        <v>3401</v>
      </c>
      <c r="D558" t="s">
        <v>11</v>
      </c>
      <c r="E558" t="s">
        <v>18</v>
      </c>
      <c r="F558">
        <v>0</v>
      </c>
      <c r="G558">
        <v>0</v>
      </c>
      <c r="H558">
        <v>0</v>
      </c>
      <c r="I558">
        <v>0</v>
      </c>
      <c r="J558">
        <v>4</v>
      </c>
      <c r="K558">
        <v>8</v>
      </c>
      <c r="L558">
        <v>5</v>
      </c>
      <c r="M558">
        <v>7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>
        <v>0</v>
      </c>
      <c r="W558">
        <f>SUM(Table_Nonpublic_enrollment[[#This Row],[PREK]:[UGS]])</f>
        <v>24</v>
      </c>
      <c r="X558">
        <f t="shared" si="8"/>
        <v>24</v>
      </c>
    </row>
    <row r="559" spans="1:24" x14ac:dyDescent="0.25">
      <c r="A559" t="s">
        <v>660</v>
      </c>
      <c r="B559" t="s">
        <v>3443</v>
      </c>
      <c r="C559" t="s">
        <v>3444</v>
      </c>
      <c r="D559" t="s">
        <v>11</v>
      </c>
      <c r="E559" t="s">
        <v>18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22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>
        <v>0</v>
      </c>
      <c r="W559">
        <f>SUM(Table_Nonpublic_enrollment[[#This Row],[PREK]:[UGS]])</f>
        <v>22</v>
      </c>
      <c r="X559">
        <f t="shared" si="8"/>
        <v>22</v>
      </c>
    </row>
    <row r="560" spans="1:24" x14ac:dyDescent="0.25">
      <c r="A560" t="s">
        <v>660</v>
      </c>
      <c r="B560" t="s">
        <v>816</v>
      </c>
      <c r="C560" t="s">
        <v>817</v>
      </c>
      <c r="D560" t="s">
        <v>11</v>
      </c>
      <c r="E560" t="s">
        <v>18</v>
      </c>
      <c r="F560">
        <v>39</v>
      </c>
      <c r="G560">
        <v>0</v>
      </c>
      <c r="H560">
        <v>48</v>
      </c>
      <c r="I560">
        <v>41</v>
      </c>
      <c r="J560">
        <v>42</v>
      </c>
      <c r="K560">
        <v>42</v>
      </c>
      <c r="L560">
        <v>45</v>
      </c>
      <c r="M560">
        <v>42</v>
      </c>
      <c r="N560">
        <v>45</v>
      </c>
      <c r="O560">
        <v>0</v>
      </c>
      <c r="P560">
        <v>35</v>
      </c>
      <c r="Q560">
        <v>34</v>
      </c>
      <c r="R560">
        <v>0</v>
      </c>
      <c r="S560">
        <v>0</v>
      </c>
      <c r="T560">
        <v>0</v>
      </c>
      <c r="U560">
        <v>0</v>
      </c>
      <c r="V560">
        <v>0</v>
      </c>
      <c r="W560">
        <f>SUM(Table_Nonpublic_enrollment[[#This Row],[PREK]:[UGS]])</f>
        <v>413</v>
      </c>
      <c r="X560">
        <f t="shared" si="8"/>
        <v>374</v>
      </c>
    </row>
    <row r="561" spans="1:24" x14ac:dyDescent="0.25">
      <c r="A561" t="s">
        <v>660</v>
      </c>
      <c r="B561" t="s">
        <v>818</v>
      </c>
      <c r="C561" t="s">
        <v>819</v>
      </c>
      <c r="D561" t="s">
        <v>11</v>
      </c>
      <c r="E561" t="s">
        <v>18</v>
      </c>
      <c r="F561">
        <v>71</v>
      </c>
      <c r="G561">
        <v>0</v>
      </c>
      <c r="H561">
        <v>44</v>
      </c>
      <c r="I561">
        <v>60</v>
      </c>
      <c r="J561">
        <v>51</v>
      </c>
      <c r="K561">
        <v>52</v>
      </c>
      <c r="L561">
        <v>50</v>
      </c>
      <c r="M561">
        <v>44</v>
      </c>
      <c r="N561">
        <v>56</v>
      </c>
      <c r="O561">
        <v>0</v>
      </c>
      <c r="P561">
        <v>50</v>
      </c>
      <c r="Q561">
        <v>52</v>
      </c>
      <c r="R561">
        <v>56</v>
      </c>
      <c r="S561">
        <v>60</v>
      </c>
      <c r="T561">
        <v>59</v>
      </c>
      <c r="U561">
        <v>49</v>
      </c>
      <c r="V561">
        <v>0</v>
      </c>
      <c r="W561">
        <f>SUM(Table_Nonpublic_enrollment[[#This Row],[PREK]:[UGS]])</f>
        <v>754</v>
      </c>
      <c r="X561">
        <f t="shared" si="8"/>
        <v>683</v>
      </c>
    </row>
    <row r="562" spans="1:24" x14ac:dyDescent="0.25">
      <c r="A562" t="s">
        <v>660</v>
      </c>
      <c r="B562" t="s">
        <v>820</v>
      </c>
      <c r="C562" t="s">
        <v>821</v>
      </c>
      <c r="D562" t="s">
        <v>11</v>
      </c>
      <c r="E562" t="s">
        <v>18</v>
      </c>
      <c r="F562">
        <v>0</v>
      </c>
      <c r="G562">
        <v>0</v>
      </c>
      <c r="H562">
        <v>48</v>
      </c>
      <c r="I562">
        <v>49</v>
      </c>
      <c r="J562">
        <v>44</v>
      </c>
      <c r="K562">
        <v>44</v>
      </c>
      <c r="L562">
        <v>50</v>
      </c>
      <c r="M562">
        <v>46</v>
      </c>
      <c r="N562">
        <v>48</v>
      </c>
      <c r="O562">
        <v>0</v>
      </c>
      <c r="P562">
        <v>51</v>
      </c>
      <c r="Q562">
        <v>53</v>
      </c>
      <c r="R562">
        <v>57</v>
      </c>
      <c r="S562">
        <v>57</v>
      </c>
      <c r="T562">
        <v>51</v>
      </c>
      <c r="U562">
        <v>55</v>
      </c>
      <c r="V562">
        <v>0</v>
      </c>
      <c r="W562">
        <f>SUM(Table_Nonpublic_enrollment[[#This Row],[PREK]:[UGS]])</f>
        <v>653</v>
      </c>
      <c r="X562">
        <f t="shared" si="8"/>
        <v>653</v>
      </c>
    </row>
    <row r="563" spans="1:24" x14ac:dyDescent="0.25">
      <c r="A563" t="s">
        <v>660</v>
      </c>
      <c r="B563" t="s">
        <v>822</v>
      </c>
      <c r="C563" t="s">
        <v>823</v>
      </c>
      <c r="D563" t="s">
        <v>11</v>
      </c>
      <c r="E563" t="s">
        <v>18</v>
      </c>
      <c r="F563">
        <v>46</v>
      </c>
      <c r="G563">
        <v>0</v>
      </c>
      <c r="H563">
        <v>86</v>
      </c>
      <c r="I563">
        <v>85</v>
      </c>
      <c r="J563">
        <v>87</v>
      </c>
      <c r="K563">
        <v>76</v>
      </c>
      <c r="L563">
        <v>85</v>
      </c>
      <c r="M563">
        <v>92</v>
      </c>
      <c r="N563">
        <v>85</v>
      </c>
      <c r="O563">
        <v>0</v>
      </c>
      <c r="P563">
        <v>75</v>
      </c>
      <c r="Q563">
        <v>91</v>
      </c>
      <c r="R563">
        <v>118</v>
      </c>
      <c r="S563">
        <v>126</v>
      </c>
      <c r="T563">
        <v>121</v>
      </c>
      <c r="U563">
        <v>120</v>
      </c>
      <c r="V563">
        <v>0</v>
      </c>
      <c r="W563">
        <f>SUM(Table_Nonpublic_enrollment[[#This Row],[PREK]:[UGS]])</f>
        <v>1293</v>
      </c>
      <c r="X563">
        <f t="shared" si="8"/>
        <v>1247</v>
      </c>
    </row>
    <row r="564" spans="1:24" x14ac:dyDescent="0.25">
      <c r="A564" t="s">
        <v>660</v>
      </c>
      <c r="B564" t="s">
        <v>824</v>
      </c>
      <c r="C564" t="s">
        <v>825</v>
      </c>
      <c r="D564" t="s">
        <v>11</v>
      </c>
      <c r="E564" t="s">
        <v>18</v>
      </c>
      <c r="F564">
        <v>37</v>
      </c>
      <c r="G564">
        <v>0</v>
      </c>
      <c r="H564">
        <v>75</v>
      </c>
      <c r="I564">
        <v>69</v>
      </c>
      <c r="J564">
        <v>67</v>
      </c>
      <c r="K564">
        <v>65</v>
      </c>
      <c r="L564">
        <v>65</v>
      </c>
      <c r="M564">
        <v>67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>
        <v>0</v>
      </c>
      <c r="W564">
        <f>SUM(Table_Nonpublic_enrollment[[#This Row],[PREK]:[UGS]])</f>
        <v>445</v>
      </c>
      <c r="X564">
        <f t="shared" si="8"/>
        <v>408</v>
      </c>
    </row>
    <row r="565" spans="1:24" x14ac:dyDescent="0.25">
      <c r="A565" t="s">
        <v>660</v>
      </c>
      <c r="B565" t="s">
        <v>826</v>
      </c>
      <c r="C565" t="s">
        <v>827</v>
      </c>
      <c r="D565" t="s">
        <v>11</v>
      </c>
      <c r="E565" t="s">
        <v>18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46</v>
      </c>
      <c r="U565">
        <v>54</v>
      </c>
      <c r="V565">
        <v>0</v>
      </c>
      <c r="W565">
        <f>SUM(Table_Nonpublic_enrollment[[#This Row],[PREK]:[UGS]])</f>
        <v>100</v>
      </c>
      <c r="X565">
        <f t="shared" si="8"/>
        <v>100</v>
      </c>
    </row>
    <row r="566" spans="1:24" x14ac:dyDescent="0.25">
      <c r="A566" t="s">
        <v>660</v>
      </c>
      <c r="B566" t="s">
        <v>828</v>
      </c>
      <c r="C566" t="s">
        <v>829</v>
      </c>
      <c r="D566" t="s">
        <v>11</v>
      </c>
      <c r="E566" t="s">
        <v>18</v>
      </c>
      <c r="F566">
        <v>0</v>
      </c>
      <c r="G566">
        <v>0</v>
      </c>
      <c r="H566">
        <v>25</v>
      </c>
      <c r="I566">
        <v>25</v>
      </c>
      <c r="J566">
        <v>30</v>
      </c>
      <c r="K566">
        <v>29</v>
      </c>
      <c r="L566">
        <v>18</v>
      </c>
      <c r="M566">
        <v>23</v>
      </c>
      <c r="N566">
        <v>18</v>
      </c>
      <c r="O566">
        <v>0</v>
      </c>
      <c r="P566">
        <v>10</v>
      </c>
      <c r="Q566">
        <v>15</v>
      </c>
      <c r="R566">
        <v>0</v>
      </c>
      <c r="S566">
        <v>0</v>
      </c>
      <c r="T566">
        <v>0</v>
      </c>
      <c r="U566">
        <v>0</v>
      </c>
      <c r="V566">
        <v>0</v>
      </c>
      <c r="W566">
        <f>SUM(Table_Nonpublic_enrollment[[#This Row],[PREK]:[UGS]])</f>
        <v>193</v>
      </c>
      <c r="X566">
        <f t="shared" si="8"/>
        <v>193</v>
      </c>
    </row>
    <row r="567" spans="1:24" x14ac:dyDescent="0.25">
      <c r="A567" t="s">
        <v>660</v>
      </c>
      <c r="B567" t="s">
        <v>830</v>
      </c>
      <c r="C567" t="s">
        <v>831</v>
      </c>
      <c r="D567" t="s">
        <v>11</v>
      </c>
      <c r="E567" t="s">
        <v>18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6</v>
      </c>
      <c r="O567">
        <v>0</v>
      </c>
      <c r="P567">
        <v>12</v>
      </c>
      <c r="Q567">
        <v>26</v>
      </c>
      <c r="R567">
        <v>40</v>
      </c>
      <c r="S567">
        <v>30</v>
      </c>
      <c r="T567">
        <v>43</v>
      </c>
      <c r="U567">
        <v>54</v>
      </c>
      <c r="V567">
        <v>0</v>
      </c>
      <c r="W567">
        <f>SUM(Table_Nonpublic_enrollment[[#This Row],[PREK]:[UGS]])</f>
        <v>211</v>
      </c>
      <c r="X567">
        <f t="shared" si="8"/>
        <v>211</v>
      </c>
    </row>
    <row r="568" spans="1:24" x14ac:dyDescent="0.25">
      <c r="A568" t="s">
        <v>660</v>
      </c>
      <c r="B568" t="s">
        <v>832</v>
      </c>
      <c r="C568" t="s">
        <v>833</v>
      </c>
      <c r="D568" t="s">
        <v>11</v>
      </c>
      <c r="E568" t="s">
        <v>18</v>
      </c>
      <c r="F568">
        <v>0</v>
      </c>
      <c r="G568">
        <v>0</v>
      </c>
      <c r="H568">
        <v>33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188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0</v>
      </c>
      <c r="V568">
        <v>108</v>
      </c>
      <c r="W568">
        <f>SUM(Table_Nonpublic_enrollment[[#This Row],[PREK]:[UGS]])</f>
        <v>329</v>
      </c>
      <c r="X568">
        <f t="shared" si="8"/>
        <v>329</v>
      </c>
    </row>
    <row r="569" spans="1:24" x14ac:dyDescent="0.25">
      <c r="A569" t="s">
        <v>660</v>
      </c>
      <c r="B569" t="s">
        <v>834</v>
      </c>
      <c r="C569" t="s">
        <v>835</v>
      </c>
      <c r="D569" t="s">
        <v>11</v>
      </c>
      <c r="E569" t="s">
        <v>18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6</v>
      </c>
      <c r="R569">
        <v>6</v>
      </c>
      <c r="S569">
        <v>8</v>
      </c>
      <c r="T569">
        <v>22</v>
      </c>
      <c r="U569">
        <v>18</v>
      </c>
      <c r="V569">
        <v>0</v>
      </c>
      <c r="W569">
        <f>SUM(Table_Nonpublic_enrollment[[#This Row],[PREK]:[UGS]])</f>
        <v>60</v>
      </c>
      <c r="X569">
        <f t="shared" si="8"/>
        <v>60</v>
      </c>
    </row>
    <row r="570" spans="1:24" x14ac:dyDescent="0.25">
      <c r="A570" t="s">
        <v>660</v>
      </c>
      <c r="B570" t="s">
        <v>836</v>
      </c>
      <c r="C570" t="s">
        <v>837</v>
      </c>
      <c r="D570" t="s">
        <v>11</v>
      </c>
      <c r="E570" t="s">
        <v>18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20</v>
      </c>
      <c r="O570">
        <v>0</v>
      </c>
      <c r="P570">
        <v>26</v>
      </c>
      <c r="Q570">
        <v>38</v>
      </c>
      <c r="R570">
        <v>63</v>
      </c>
      <c r="S570">
        <v>76</v>
      </c>
      <c r="T570">
        <v>64</v>
      </c>
      <c r="U570">
        <v>61</v>
      </c>
      <c r="V570">
        <v>0</v>
      </c>
      <c r="W570">
        <f>SUM(Table_Nonpublic_enrollment[[#This Row],[PREK]:[UGS]])</f>
        <v>348</v>
      </c>
      <c r="X570">
        <f t="shared" si="8"/>
        <v>348</v>
      </c>
    </row>
    <row r="571" spans="1:24" x14ac:dyDescent="0.25">
      <c r="A571" t="s">
        <v>660</v>
      </c>
      <c r="B571" t="s">
        <v>2977</v>
      </c>
      <c r="C571" t="s">
        <v>2978</v>
      </c>
      <c r="D571" t="s">
        <v>11</v>
      </c>
      <c r="E571" t="s">
        <v>18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76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>
        <v>0</v>
      </c>
      <c r="W571">
        <f>SUM(Table_Nonpublic_enrollment[[#This Row],[PREK]:[UGS]])</f>
        <v>76</v>
      </c>
      <c r="X571">
        <f t="shared" si="8"/>
        <v>76</v>
      </c>
    </row>
    <row r="572" spans="1:24" x14ac:dyDescent="0.25">
      <c r="A572" t="s">
        <v>660</v>
      </c>
      <c r="B572" t="s">
        <v>840</v>
      </c>
      <c r="C572" t="s">
        <v>841</v>
      </c>
      <c r="D572" t="s">
        <v>11</v>
      </c>
      <c r="E572" t="s">
        <v>18</v>
      </c>
      <c r="F572">
        <v>33</v>
      </c>
      <c r="G572">
        <v>0</v>
      </c>
      <c r="H572">
        <v>9</v>
      </c>
      <c r="I572">
        <v>10</v>
      </c>
      <c r="J572">
        <v>3</v>
      </c>
      <c r="K572">
        <v>6</v>
      </c>
      <c r="L572">
        <v>10</v>
      </c>
      <c r="M572">
        <v>5</v>
      </c>
      <c r="N572">
        <v>5</v>
      </c>
      <c r="O572">
        <v>0</v>
      </c>
      <c r="P572">
        <v>7</v>
      </c>
      <c r="Q572">
        <v>6</v>
      </c>
      <c r="R572">
        <v>0</v>
      </c>
      <c r="S572">
        <v>0</v>
      </c>
      <c r="T572">
        <v>0</v>
      </c>
      <c r="U572">
        <v>0</v>
      </c>
      <c r="V572">
        <v>0</v>
      </c>
      <c r="W572">
        <f>SUM(Table_Nonpublic_enrollment[[#This Row],[PREK]:[UGS]])</f>
        <v>94</v>
      </c>
      <c r="X572">
        <f t="shared" si="8"/>
        <v>61</v>
      </c>
    </row>
    <row r="573" spans="1:24" x14ac:dyDescent="0.25">
      <c r="A573" t="s">
        <v>660</v>
      </c>
      <c r="B573" t="s">
        <v>842</v>
      </c>
      <c r="C573" t="s">
        <v>843</v>
      </c>
      <c r="D573" t="s">
        <v>11</v>
      </c>
      <c r="E573" t="s">
        <v>18</v>
      </c>
      <c r="F573">
        <v>54</v>
      </c>
      <c r="G573">
        <v>0</v>
      </c>
      <c r="H573">
        <v>34</v>
      </c>
      <c r="I573">
        <v>20</v>
      </c>
      <c r="J573">
        <v>23</v>
      </c>
      <c r="K573">
        <v>18</v>
      </c>
      <c r="L573">
        <v>21</v>
      </c>
      <c r="M573">
        <v>14</v>
      </c>
      <c r="N573">
        <v>14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>
        <v>0</v>
      </c>
      <c r="W573">
        <f>SUM(Table_Nonpublic_enrollment[[#This Row],[PREK]:[UGS]])</f>
        <v>198</v>
      </c>
      <c r="X573">
        <f t="shared" si="8"/>
        <v>144</v>
      </c>
    </row>
    <row r="574" spans="1:24" x14ac:dyDescent="0.25">
      <c r="A574" t="s">
        <v>660</v>
      </c>
      <c r="B574" t="s">
        <v>844</v>
      </c>
      <c r="C574" t="s">
        <v>845</v>
      </c>
      <c r="D574" t="s">
        <v>11</v>
      </c>
      <c r="E574" t="s">
        <v>18</v>
      </c>
      <c r="F574">
        <v>191</v>
      </c>
      <c r="G574">
        <v>2</v>
      </c>
      <c r="H574">
        <v>17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>
        <v>0</v>
      </c>
      <c r="W574">
        <f>SUM(Table_Nonpublic_enrollment[[#This Row],[PREK]:[UGS]])</f>
        <v>210</v>
      </c>
      <c r="X574">
        <f t="shared" si="8"/>
        <v>19</v>
      </c>
    </row>
    <row r="575" spans="1:24" x14ac:dyDescent="0.25">
      <c r="A575" t="s">
        <v>660</v>
      </c>
      <c r="B575" t="s">
        <v>3475</v>
      </c>
      <c r="C575" t="s">
        <v>3432</v>
      </c>
      <c r="D575" t="s">
        <v>11</v>
      </c>
      <c r="E575" t="s">
        <v>18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47</v>
      </c>
      <c r="O575">
        <v>0</v>
      </c>
      <c r="P575">
        <v>58</v>
      </c>
      <c r="Q575">
        <v>61</v>
      </c>
      <c r="R575">
        <v>0</v>
      </c>
      <c r="S575">
        <v>0</v>
      </c>
      <c r="T575">
        <v>0</v>
      </c>
      <c r="U575">
        <v>0</v>
      </c>
      <c r="V575">
        <v>0</v>
      </c>
      <c r="W575">
        <f>SUM(Table_Nonpublic_enrollment[[#This Row],[PREK]:[UGS]])</f>
        <v>166</v>
      </c>
      <c r="X575">
        <f t="shared" si="8"/>
        <v>166</v>
      </c>
    </row>
    <row r="576" spans="1:24" x14ac:dyDescent="0.25">
      <c r="A576" t="s">
        <v>660</v>
      </c>
      <c r="B576" t="s">
        <v>863</v>
      </c>
      <c r="C576" t="s">
        <v>864</v>
      </c>
      <c r="D576" t="s">
        <v>11</v>
      </c>
      <c r="E576" t="s">
        <v>18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81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>
        <v>0</v>
      </c>
      <c r="W576">
        <f>SUM(Table_Nonpublic_enrollment[[#This Row],[PREK]:[UGS]])</f>
        <v>81</v>
      </c>
      <c r="X576">
        <f t="shared" si="8"/>
        <v>81</v>
      </c>
    </row>
    <row r="577" spans="1:24" x14ac:dyDescent="0.25">
      <c r="A577" t="s">
        <v>660</v>
      </c>
      <c r="B577" t="s">
        <v>865</v>
      </c>
      <c r="C577" t="s">
        <v>866</v>
      </c>
      <c r="D577" t="s">
        <v>11</v>
      </c>
      <c r="E577" t="s">
        <v>18</v>
      </c>
      <c r="F577">
        <v>0</v>
      </c>
      <c r="G577">
        <v>0</v>
      </c>
      <c r="H577">
        <v>45</v>
      </c>
      <c r="I577">
        <v>34</v>
      </c>
      <c r="J577">
        <v>42</v>
      </c>
      <c r="K577">
        <v>35</v>
      </c>
      <c r="L577">
        <v>35</v>
      </c>
      <c r="M577">
        <v>41</v>
      </c>
      <c r="N577">
        <v>48</v>
      </c>
      <c r="O577">
        <v>0</v>
      </c>
      <c r="P577">
        <v>41</v>
      </c>
      <c r="Q577">
        <v>42</v>
      </c>
      <c r="R577">
        <v>66</v>
      </c>
      <c r="S577">
        <v>65</v>
      </c>
      <c r="T577">
        <v>11</v>
      </c>
      <c r="U577">
        <v>20</v>
      </c>
      <c r="V577">
        <v>0</v>
      </c>
      <c r="W577">
        <f>SUM(Table_Nonpublic_enrollment[[#This Row],[PREK]:[UGS]])</f>
        <v>525</v>
      </c>
      <c r="X577">
        <f t="shared" si="8"/>
        <v>525</v>
      </c>
    </row>
    <row r="578" spans="1:24" x14ac:dyDescent="0.25">
      <c r="A578" t="s">
        <v>660</v>
      </c>
      <c r="B578" t="s">
        <v>867</v>
      </c>
      <c r="C578" t="s">
        <v>868</v>
      </c>
      <c r="D578" t="s">
        <v>11</v>
      </c>
      <c r="E578" t="s">
        <v>18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51</v>
      </c>
      <c r="S578">
        <v>5</v>
      </c>
      <c r="T578">
        <v>0</v>
      </c>
      <c r="U578">
        <v>0</v>
      </c>
      <c r="V578">
        <v>0</v>
      </c>
      <c r="W578">
        <f>SUM(Table_Nonpublic_enrollment[[#This Row],[PREK]:[UGS]])</f>
        <v>56</v>
      </c>
      <c r="X578">
        <f t="shared" ref="X578:X641" si="9">SUM(G578:V578)</f>
        <v>56</v>
      </c>
    </row>
    <row r="579" spans="1:24" x14ac:dyDescent="0.25">
      <c r="A579" t="s">
        <v>660</v>
      </c>
      <c r="B579" t="s">
        <v>2755</v>
      </c>
      <c r="C579" t="s">
        <v>2756</v>
      </c>
      <c r="D579" t="s">
        <v>11</v>
      </c>
      <c r="E579" t="s">
        <v>18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3</v>
      </c>
      <c r="Q579">
        <v>4</v>
      </c>
      <c r="R579">
        <v>4</v>
      </c>
      <c r="S579">
        <v>6</v>
      </c>
      <c r="T579">
        <v>8</v>
      </c>
      <c r="U579">
        <v>8</v>
      </c>
      <c r="V579">
        <v>0</v>
      </c>
      <c r="W579">
        <f>SUM(Table_Nonpublic_enrollment[[#This Row],[PREK]:[UGS]])</f>
        <v>33</v>
      </c>
      <c r="X579">
        <f t="shared" si="9"/>
        <v>33</v>
      </c>
    </row>
    <row r="580" spans="1:24" x14ac:dyDescent="0.25">
      <c r="A580" t="s">
        <v>660</v>
      </c>
      <c r="B580" t="s">
        <v>2630</v>
      </c>
      <c r="C580" t="s">
        <v>2631</v>
      </c>
      <c r="D580" t="s">
        <v>11</v>
      </c>
      <c r="E580" t="s">
        <v>18</v>
      </c>
      <c r="F580">
        <v>0</v>
      </c>
      <c r="G580">
        <v>0</v>
      </c>
      <c r="H580">
        <v>2</v>
      </c>
      <c r="I580">
        <v>2</v>
      </c>
      <c r="J580">
        <v>4</v>
      </c>
      <c r="K580">
        <v>5</v>
      </c>
      <c r="L580">
        <v>0</v>
      </c>
      <c r="M580">
        <v>3</v>
      </c>
      <c r="N580">
        <v>2</v>
      </c>
      <c r="O580">
        <v>0</v>
      </c>
      <c r="P580">
        <v>3</v>
      </c>
      <c r="Q580">
        <v>5</v>
      </c>
      <c r="R580">
        <v>0</v>
      </c>
      <c r="S580">
        <v>4</v>
      </c>
      <c r="T580">
        <v>3</v>
      </c>
      <c r="U580">
        <v>1</v>
      </c>
      <c r="V580">
        <v>0</v>
      </c>
      <c r="W580">
        <f>SUM(Table_Nonpublic_enrollment[[#This Row],[PREK]:[UGS]])</f>
        <v>34</v>
      </c>
      <c r="X580">
        <f t="shared" si="9"/>
        <v>34</v>
      </c>
    </row>
    <row r="581" spans="1:24" x14ac:dyDescent="0.25">
      <c r="A581" t="s">
        <v>660</v>
      </c>
      <c r="B581" t="s">
        <v>2707</v>
      </c>
      <c r="C581" t="s">
        <v>2708</v>
      </c>
      <c r="D581" t="s">
        <v>11</v>
      </c>
      <c r="E581" t="s">
        <v>18</v>
      </c>
      <c r="F581">
        <v>0</v>
      </c>
      <c r="G581">
        <v>0</v>
      </c>
      <c r="H581">
        <v>66</v>
      </c>
      <c r="I581">
        <v>65</v>
      </c>
      <c r="J581">
        <v>60</v>
      </c>
      <c r="K581">
        <v>61</v>
      </c>
      <c r="L581">
        <v>61</v>
      </c>
      <c r="M581">
        <v>61</v>
      </c>
      <c r="N581">
        <v>47</v>
      </c>
      <c r="O581">
        <v>0</v>
      </c>
      <c r="P581">
        <v>57</v>
      </c>
      <c r="Q581">
        <v>41</v>
      </c>
      <c r="R581">
        <v>0</v>
      </c>
      <c r="S581">
        <v>0</v>
      </c>
      <c r="T581">
        <v>0</v>
      </c>
      <c r="U581">
        <v>0</v>
      </c>
      <c r="V581">
        <v>0</v>
      </c>
      <c r="W581">
        <f>SUM(Table_Nonpublic_enrollment[[#This Row],[PREK]:[UGS]])</f>
        <v>519</v>
      </c>
      <c r="X581">
        <f t="shared" si="9"/>
        <v>519</v>
      </c>
    </row>
    <row r="582" spans="1:24" x14ac:dyDescent="0.25">
      <c r="A582" t="s">
        <v>660</v>
      </c>
      <c r="B582" t="s">
        <v>2721</v>
      </c>
      <c r="C582" t="s">
        <v>2722</v>
      </c>
      <c r="D582" t="s">
        <v>11</v>
      </c>
      <c r="E582" t="s">
        <v>18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47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>
        <v>0</v>
      </c>
      <c r="W582">
        <f>SUM(Table_Nonpublic_enrollment[[#This Row],[PREK]:[UGS]])</f>
        <v>47</v>
      </c>
      <c r="X582">
        <f t="shared" si="9"/>
        <v>47</v>
      </c>
    </row>
    <row r="583" spans="1:24" x14ac:dyDescent="0.25">
      <c r="A583" t="s">
        <v>660</v>
      </c>
      <c r="B583" t="s">
        <v>877</v>
      </c>
      <c r="C583" t="s">
        <v>878</v>
      </c>
      <c r="D583" t="s">
        <v>11</v>
      </c>
      <c r="E583" t="s">
        <v>171</v>
      </c>
      <c r="F583">
        <v>48</v>
      </c>
      <c r="G583">
        <v>0</v>
      </c>
      <c r="H583">
        <v>18</v>
      </c>
      <c r="I583">
        <v>27</v>
      </c>
      <c r="J583">
        <v>16</v>
      </c>
      <c r="K583">
        <v>20</v>
      </c>
      <c r="L583">
        <v>17</v>
      </c>
      <c r="M583">
        <v>21</v>
      </c>
      <c r="N583">
        <v>20</v>
      </c>
      <c r="O583">
        <v>0</v>
      </c>
      <c r="P583">
        <v>20</v>
      </c>
      <c r="Q583">
        <v>28</v>
      </c>
      <c r="R583">
        <v>0</v>
      </c>
      <c r="S583">
        <v>0</v>
      </c>
      <c r="T583">
        <v>0</v>
      </c>
      <c r="U583">
        <v>0</v>
      </c>
      <c r="V583">
        <v>0</v>
      </c>
      <c r="W583">
        <f>SUM(Table_Nonpublic_enrollment[[#This Row],[PREK]:[UGS]])</f>
        <v>235</v>
      </c>
      <c r="X583">
        <f t="shared" si="9"/>
        <v>187</v>
      </c>
    </row>
    <row r="584" spans="1:24" x14ac:dyDescent="0.25">
      <c r="A584" t="s">
        <v>660</v>
      </c>
      <c r="B584" t="s">
        <v>879</v>
      </c>
      <c r="C584" t="s">
        <v>880</v>
      </c>
      <c r="D584" t="s">
        <v>11</v>
      </c>
      <c r="E584" t="s">
        <v>171</v>
      </c>
      <c r="F584">
        <v>43</v>
      </c>
      <c r="G584">
        <v>0</v>
      </c>
      <c r="H584">
        <v>27</v>
      </c>
      <c r="I584">
        <v>17</v>
      </c>
      <c r="J584">
        <v>27</v>
      </c>
      <c r="K584">
        <v>23</v>
      </c>
      <c r="L584">
        <v>25</v>
      </c>
      <c r="M584">
        <v>25</v>
      </c>
      <c r="N584">
        <v>32</v>
      </c>
      <c r="O584">
        <v>0</v>
      </c>
      <c r="P584">
        <v>24</v>
      </c>
      <c r="Q584">
        <v>24</v>
      </c>
      <c r="R584">
        <v>0</v>
      </c>
      <c r="S584">
        <v>0</v>
      </c>
      <c r="T584">
        <v>0</v>
      </c>
      <c r="U584">
        <v>0</v>
      </c>
      <c r="V584">
        <v>0</v>
      </c>
      <c r="W584">
        <f>SUM(Table_Nonpublic_enrollment[[#This Row],[PREK]:[UGS]])</f>
        <v>267</v>
      </c>
      <c r="X584">
        <f t="shared" si="9"/>
        <v>224</v>
      </c>
    </row>
    <row r="585" spans="1:24" x14ac:dyDescent="0.25">
      <c r="A585" t="s">
        <v>660</v>
      </c>
      <c r="B585" t="s">
        <v>856</v>
      </c>
      <c r="C585" t="s">
        <v>857</v>
      </c>
      <c r="D585" t="s">
        <v>11</v>
      </c>
      <c r="E585" t="s">
        <v>171</v>
      </c>
      <c r="F585">
        <v>22</v>
      </c>
      <c r="G585">
        <v>0</v>
      </c>
      <c r="H585">
        <v>29</v>
      </c>
      <c r="I585">
        <v>27</v>
      </c>
      <c r="J585">
        <v>18</v>
      </c>
      <c r="K585">
        <v>25</v>
      </c>
      <c r="L585">
        <v>28</v>
      </c>
      <c r="M585">
        <v>29</v>
      </c>
      <c r="N585">
        <v>29</v>
      </c>
      <c r="O585">
        <v>0</v>
      </c>
      <c r="P585">
        <v>26</v>
      </c>
      <c r="Q585">
        <v>29</v>
      </c>
      <c r="R585">
        <v>0</v>
      </c>
      <c r="S585">
        <v>0</v>
      </c>
      <c r="T585">
        <v>0</v>
      </c>
      <c r="U585">
        <v>0</v>
      </c>
      <c r="V585">
        <v>0</v>
      </c>
      <c r="W585">
        <f>SUM(Table_Nonpublic_enrollment[[#This Row],[PREK]:[UGS]])</f>
        <v>262</v>
      </c>
      <c r="X585">
        <f t="shared" si="9"/>
        <v>240</v>
      </c>
    </row>
    <row r="586" spans="1:24" x14ac:dyDescent="0.25">
      <c r="A586" t="s">
        <v>660</v>
      </c>
      <c r="B586" t="s">
        <v>858</v>
      </c>
      <c r="C586" t="s">
        <v>859</v>
      </c>
      <c r="D586" t="s">
        <v>11</v>
      </c>
      <c r="E586" t="s">
        <v>171</v>
      </c>
      <c r="F586">
        <v>12</v>
      </c>
      <c r="G586">
        <v>0</v>
      </c>
      <c r="H586">
        <v>25</v>
      </c>
      <c r="I586">
        <v>26</v>
      </c>
      <c r="J586">
        <v>22</v>
      </c>
      <c r="K586">
        <v>25</v>
      </c>
      <c r="L586">
        <v>32</v>
      </c>
      <c r="M586">
        <v>26</v>
      </c>
      <c r="N586">
        <v>28</v>
      </c>
      <c r="O586">
        <v>0</v>
      </c>
      <c r="P586">
        <v>29</v>
      </c>
      <c r="Q586">
        <v>29</v>
      </c>
      <c r="R586">
        <v>0</v>
      </c>
      <c r="S586">
        <v>0</v>
      </c>
      <c r="T586">
        <v>0</v>
      </c>
      <c r="U586">
        <v>0</v>
      </c>
      <c r="V586">
        <v>0</v>
      </c>
      <c r="W586">
        <f>SUM(Table_Nonpublic_enrollment[[#This Row],[PREK]:[UGS]])</f>
        <v>254</v>
      </c>
      <c r="X586">
        <f t="shared" si="9"/>
        <v>242</v>
      </c>
    </row>
    <row r="587" spans="1:24" x14ac:dyDescent="0.25">
      <c r="A587" t="s">
        <v>660</v>
      </c>
      <c r="B587" t="s">
        <v>2847</v>
      </c>
      <c r="C587" t="s">
        <v>2848</v>
      </c>
      <c r="D587" t="s">
        <v>11</v>
      </c>
      <c r="E587" t="s">
        <v>18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90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>
        <v>0</v>
      </c>
      <c r="W587">
        <f>SUM(Table_Nonpublic_enrollment[[#This Row],[PREK]:[UGS]])</f>
        <v>90</v>
      </c>
      <c r="X587">
        <f t="shared" si="9"/>
        <v>90</v>
      </c>
    </row>
    <row r="588" spans="1:24" x14ac:dyDescent="0.25">
      <c r="A588" t="s">
        <v>660</v>
      </c>
      <c r="B588" t="s">
        <v>3174</v>
      </c>
      <c r="C588" t="s">
        <v>3175</v>
      </c>
      <c r="D588" t="s">
        <v>11</v>
      </c>
      <c r="E588" t="s">
        <v>18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4</v>
      </c>
      <c r="M588">
        <v>3</v>
      </c>
      <c r="N588">
        <v>0</v>
      </c>
      <c r="O588">
        <v>0</v>
      </c>
      <c r="P588">
        <v>0</v>
      </c>
      <c r="Q588">
        <v>2</v>
      </c>
      <c r="R588">
        <v>0</v>
      </c>
      <c r="S588">
        <v>0</v>
      </c>
      <c r="T588">
        <v>1</v>
      </c>
      <c r="U588">
        <v>0</v>
      </c>
      <c r="V588">
        <v>0</v>
      </c>
      <c r="W588">
        <f>SUM(Table_Nonpublic_enrollment[[#This Row],[PREK]:[UGS]])</f>
        <v>10</v>
      </c>
      <c r="X588">
        <f t="shared" si="9"/>
        <v>10</v>
      </c>
    </row>
    <row r="589" spans="1:24" x14ac:dyDescent="0.25">
      <c r="A589" t="s">
        <v>660</v>
      </c>
      <c r="B589" t="s">
        <v>860</v>
      </c>
      <c r="C589" t="s">
        <v>354</v>
      </c>
      <c r="D589" t="s">
        <v>11</v>
      </c>
      <c r="E589" t="s">
        <v>18</v>
      </c>
      <c r="F589">
        <v>0</v>
      </c>
      <c r="G589">
        <v>0</v>
      </c>
      <c r="H589">
        <v>44</v>
      </c>
      <c r="I589">
        <v>45</v>
      </c>
      <c r="J589">
        <v>39</v>
      </c>
      <c r="K589">
        <v>44</v>
      </c>
      <c r="L589">
        <v>41</v>
      </c>
      <c r="M589">
        <v>41</v>
      </c>
      <c r="N589">
        <v>42</v>
      </c>
      <c r="O589">
        <v>0</v>
      </c>
      <c r="P589">
        <v>40</v>
      </c>
      <c r="Q589">
        <v>40</v>
      </c>
      <c r="R589">
        <v>6</v>
      </c>
      <c r="S589">
        <v>0</v>
      </c>
      <c r="T589">
        <v>0</v>
      </c>
      <c r="U589">
        <v>0</v>
      </c>
      <c r="V589">
        <v>0</v>
      </c>
      <c r="W589">
        <f>SUM(Table_Nonpublic_enrollment[[#This Row],[PREK]:[UGS]])</f>
        <v>382</v>
      </c>
      <c r="X589">
        <f t="shared" si="9"/>
        <v>382</v>
      </c>
    </row>
    <row r="590" spans="1:24" x14ac:dyDescent="0.25">
      <c r="A590" t="s">
        <v>660</v>
      </c>
      <c r="B590" t="s">
        <v>861</v>
      </c>
      <c r="C590" t="s">
        <v>862</v>
      </c>
      <c r="D590" t="s">
        <v>11</v>
      </c>
      <c r="E590" t="s">
        <v>18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15</v>
      </c>
      <c r="M590">
        <v>30</v>
      </c>
      <c r="N590">
        <v>37</v>
      </c>
      <c r="O590">
        <v>0</v>
      </c>
      <c r="P590">
        <v>36</v>
      </c>
      <c r="Q590">
        <v>31</v>
      </c>
      <c r="R590">
        <v>0</v>
      </c>
      <c r="S590">
        <v>0</v>
      </c>
      <c r="T590">
        <v>0</v>
      </c>
      <c r="U590">
        <v>0</v>
      </c>
      <c r="V590">
        <v>0</v>
      </c>
      <c r="W590">
        <f>SUM(Table_Nonpublic_enrollment[[#This Row],[PREK]:[UGS]])</f>
        <v>149</v>
      </c>
      <c r="X590">
        <f t="shared" si="9"/>
        <v>149</v>
      </c>
    </row>
    <row r="591" spans="1:24" x14ac:dyDescent="0.25">
      <c r="A591" t="s">
        <v>660</v>
      </c>
      <c r="B591" t="s">
        <v>869</v>
      </c>
      <c r="C591" t="s">
        <v>870</v>
      </c>
      <c r="D591" t="s">
        <v>11</v>
      </c>
      <c r="E591" t="s">
        <v>171</v>
      </c>
      <c r="F591">
        <v>37</v>
      </c>
      <c r="G591">
        <v>0</v>
      </c>
      <c r="H591">
        <v>23</v>
      </c>
      <c r="I591">
        <v>20</v>
      </c>
      <c r="J591">
        <v>23</v>
      </c>
      <c r="K591">
        <v>22</v>
      </c>
      <c r="L591">
        <v>15</v>
      </c>
      <c r="M591">
        <v>14</v>
      </c>
      <c r="N591">
        <v>14</v>
      </c>
      <c r="O591">
        <v>0</v>
      </c>
      <c r="P591">
        <v>17</v>
      </c>
      <c r="Q591">
        <v>29</v>
      </c>
      <c r="R591">
        <v>0</v>
      </c>
      <c r="S591">
        <v>0</v>
      </c>
      <c r="T591">
        <v>0</v>
      </c>
      <c r="U591">
        <v>0</v>
      </c>
      <c r="V591">
        <v>0</v>
      </c>
      <c r="W591">
        <f>SUM(Table_Nonpublic_enrollment[[#This Row],[PREK]:[UGS]])</f>
        <v>214</v>
      </c>
      <c r="X591">
        <f t="shared" si="9"/>
        <v>177</v>
      </c>
    </row>
    <row r="592" spans="1:24" x14ac:dyDescent="0.25">
      <c r="A592" t="s">
        <v>660</v>
      </c>
      <c r="B592" t="s">
        <v>871</v>
      </c>
      <c r="C592" t="s">
        <v>872</v>
      </c>
      <c r="D592" t="s">
        <v>11</v>
      </c>
      <c r="E592" t="s">
        <v>171</v>
      </c>
      <c r="F592">
        <v>58</v>
      </c>
      <c r="G592">
        <v>0</v>
      </c>
      <c r="H592">
        <v>16</v>
      </c>
      <c r="I592">
        <v>16</v>
      </c>
      <c r="J592">
        <v>15</v>
      </c>
      <c r="K592">
        <v>14</v>
      </c>
      <c r="L592">
        <v>21</v>
      </c>
      <c r="M592">
        <v>19</v>
      </c>
      <c r="N592">
        <v>28</v>
      </c>
      <c r="O592">
        <v>0</v>
      </c>
      <c r="P592">
        <v>18</v>
      </c>
      <c r="Q592">
        <v>19</v>
      </c>
      <c r="R592">
        <v>0</v>
      </c>
      <c r="S592">
        <v>0</v>
      </c>
      <c r="T592">
        <v>0</v>
      </c>
      <c r="U592">
        <v>0</v>
      </c>
      <c r="V592">
        <v>0</v>
      </c>
      <c r="W592">
        <f>SUM(Table_Nonpublic_enrollment[[#This Row],[PREK]:[UGS]])</f>
        <v>224</v>
      </c>
      <c r="X592">
        <f t="shared" si="9"/>
        <v>166</v>
      </c>
    </row>
    <row r="593" spans="1:24" x14ac:dyDescent="0.25">
      <c r="A593" t="s">
        <v>660</v>
      </c>
      <c r="B593" t="s">
        <v>873</v>
      </c>
      <c r="C593" t="s">
        <v>874</v>
      </c>
      <c r="D593" t="s">
        <v>11</v>
      </c>
      <c r="E593" t="s">
        <v>171</v>
      </c>
      <c r="F593">
        <v>36</v>
      </c>
      <c r="G593">
        <v>0</v>
      </c>
      <c r="H593">
        <v>28</v>
      </c>
      <c r="I593">
        <v>24</v>
      </c>
      <c r="J593">
        <v>27</v>
      </c>
      <c r="K593">
        <v>18</v>
      </c>
      <c r="L593">
        <v>30</v>
      </c>
      <c r="M593">
        <v>26</v>
      </c>
      <c r="N593">
        <v>27</v>
      </c>
      <c r="O593">
        <v>0</v>
      </c>
      <c r="P593">
        <v>32</v>
      </c>
      <c r="Q593">
        <v>31</v>
      </c>
      <c r="R593">
        <v>0</v>
      </c>
      <c r="S593">
        <v>0</v>
      </c>
      <c r="T593">
        <v>0</v>
      </c>
      <c r="U593">
        <v>0</v>
      </c>
      <c r="V593">
        <v>0</v>
      </c>
      <c r="W593">
        <f>SUM(Table_Nonpublic_enrollment[[#This Row],[PREK]:[UGS]])</f>
        <v>279</v>
      </c>
      <c r="X593">
        <f t="shared" si="9"/>
        <v>243</v>
      </c>
    </row>
    <row r="594" spans="1:24" x14ac:dyDescent="0.25">
      <c r="A594" t="s">
        <v>660</v>
      </c>
      <c r="B594" t="s">
        <v>875</v>
      </c>
      <c r="C594" t="s">
        <v>876</v>
      </c>
      <c r="D594" t="s">
        <v>11</v>
      </c>
      <c r="E594" t="s">
        <v>21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64</v>
      </c>
      <c r="S594">
        <v>92</v>
      </c>
      <c r="T594">
        <v>74</v>
      </c>
      <c r="U594">
        <v>58</v>
      </c>
      <c r="V594">
        <v>0</v>
      </c>
      <c r="W594">
        <f>SUM(Table_Nonpublic_enrollment[[#This Row],[PREK]:[UGS]])</f>
        <v>288</v>
      </c>
      <c r="X594">
        <f t="shared" si="9"/>
        <v>288</v>
      </c>
    </row>
    <row r="595" spans="1:24" x14ac:dyDescent="0.25">
      <c r="A595" t="s">
        <v>660</v>
      </c>
      <c r="B595" t="s">
        <v>893</v>
      </c>
      <c r="C595" t="s">
        <v>894</v>
      </c>
      <c r="D595" t="s">
        <v>11</v>
      </c>
      <c r="E595" t="s">
        <v>41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1</v>
      </c>
      <c r="M595">
        <v>0</v>
      </c>
      <c r="N595">
        <v>1</v>
      </c>
      <c r="O595">
        <v>0</v>
      </c>
      <c r="P595">
        <v>2</v>
      </c>
      <c r="Q595">
        <v>1</v>
      </c>
      <c r="R595">
        <v>0</v>
      </c>
      <c r="S595">
        <v>0</v>
      </c>
      <c r="T595">
        <v>0</v>
      </c>
      <c r="U595">
        <v>0</v>
      </c>
      <c r="V595">
        <v>0</v>
      </c>
      <c r="W595">
        <f>SUM(Table_Nonpublic_enrollment[[#This Row],[PREK]:[UGS]])</f>
        <v>5</v>
      </c>
      <c r="X595">
        <f t="shared" si="9"/>
        <v>5</v>
      </c>
    </row>
    <row r="596" spans="1:24" x14ac:dyDescent="0.25">
      <c r="A596" t="s">
        <v>660</v>
      </c>
      <c r="B596" t="s">
        <v>2461</v>
      </c>
      <c r="C596" t="s">
        <v>2462</v>
      </c>
      <c r="D596" t="s">
        <v>11</v>
      </c>
      <c r="E596" t="s">
        <v>41</v>
      </c>
      <c r="F596">
        <v>33</v>
      </c>
      <c r="G596">
        <v>15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>
        <v>0</v>
      </c>
      <c r="W596">
        <f>SUM(Table_Nonpublic_enrollment[[#This Row],[PREK]:[UGS]])</f>
        <v>48</v>
      </c>
      <c r="X596">
        <f t="shared" si="9"/>
        <v>15</v>
      </c>
    </row>
    <row r="597" spans="1:24" x14ac:dyDescent="0.25">
      <c r="A597" t="s">
        <v>660</v>
      </c>
      <c r="B597" t="s">
        <v>3044</v>
      </c>
      <c r="C597" t="s">
        <v>3045</v>
      </c>
      <c r="D597" t="s">
        <v>11</v>
      </c>
      <c r="E597" t="s">
        <v>58</v>
      </c>
      <c r="F597">
        <v>2</v>
      </c>
      <c r="G597">
        <v>0</v>
      </c>
      <c r="H597">
        <v>2</v>
      </c>
      <c r="I597">
        <v>1</v>
      </c>
      <c r="J597">
        <v>1</v>
      </c>
      <c r="K597">
        <v>1</v>
      </c>
      <c r="L597">
        <v>1</v>
      </c>
      <c r="M597">
        <v>0</v>
      </c>
      <c r="N597">
        <v>1</v>
      </c>
      <c r="O597">
        <v>0</v>
      </c>
      <c r="P597">
        <v>3</v>
      </c>
      <c r="Q597">
        <v>0</v>
      </c>
      <c r="R597">
        <v>1</v>
      </c>
      <c r="S597">
        <v>2</v>
      </c>
      <c r="T597">
        <v>0</v>
      </c>
      <c r="U597">
        <v>2</v>
      </c>
      <c r="V597">
        <v>0</v>
      </c>
      <c r="W597">
        <f>SUM(Table_Nonpublic_enrollment[[#This Row],[PREK]:[UGS]])</f>
        <v>17</v>
      </c>
      <c r="X597">
        <f t="shared" si="9"/>
        <v>15</v>
      </c>
    </row>
    <row r="598" spans="1:24" x14ac:dyDescent="0.25">
      <c r="A598" t="s">
        <v>660</v>
      </c>
      <c r="B598" t="s">
        <v>895</v>
      </c>
      <c r="C598" t="s">
        <v>896</v>
      </c>
      <c r="D598" t="s">
        <v>11</v>
      </c>
      <c r="E598" t="s">
        <v>18</v>
      </c>
      <c r="F598">
        <v>10</v>
      </c>
      <c r="G598">
        <v>0</v>
      </c>
      <c r="H598">
        <v>2</v>
      </c>
      <c r="I598">
        <v>9</v>
      </c>
      <c r="J598">
        <v>4</v>
      </c>
      <c r="K598">
        <v>8</v>
      </c>
      <c r="L598">
        <v>3</v>
      </c>
      <c r="M598">
        <v>2</v>
      </c>
      <c r="N598">
        <v>2</v>
      </c>
      <c r="O598">
        <v>0</v>
      </c>
      <c r="P598">
        <v>0</v>
      </c>
      <c r="Q598">
        <v>1</v>
      </c>
      <c r="R598">
        <v>0</v>
      </c>
      <c r="S598">
        <v>0</v>
      </c>
      <c r="T598">
        <v>2</v>
      </c>
      <c r="U598">
        <v>1</v>
      </c>
      <c r="V598">
        <v>0</v>
      </c>
      <c r="W598">
        <f>SUM(Table_Nonpublic_enrollment[[#This Row],[PREK]:[UGS]])</f>
        <v>44</v>
      </c>
      <c r="X598">
        <f t="shared" si="9"/>
        <v>34</v>
      </c>
    </row>
    <row r="599" spans="1:24" x14ac:dyDescent="0.25">
      <c r="A599" t="s">
        <v>660</v>
      </c>
      <c r="B599" t="s">
        <v>897</v>
      </c>
      <c r="C599" t="s">
        <v>898</v>
      </c>
      <c r="D599" t="s">
        <v>11</v>
      </c>
      <c r="E599" t="s">
        <v>18</v>
      </c>
      <c r="F599">
        <v>18</v>
      </c>
      <c r="G599">
        <v>0</v>
      </c>
      <c r="H599">
        <v>18</v>
      </c>
      <c r="I599">
        <v>14</v>
      </c>
      <c r="J599">
        <v>16</v>
      </c>
      <c r="K599">
        <v>18</v>
      </c>
      <c r="L599">
        <v>18</v>
      </c>
      <c r="M599">
        <v>18</v>
      </c>
      <c r="N599">
        <v>18</v>
      </c>
      <c r="O599">
        <v>0</v>
      </c>
      <c r="P599">
        <v>19</v>
      </c>
      <c r="Q599">
        <v>15</v>
      </c>
      <c r="R599">
        <v>0</v>
      </c>
      <c r="S599">
        <v>0</v>
      </c>
      <c r="T599">
        <v>0</v>
      </c>
      <c r="U599">
        <v>0</v>
      </c>
      <c r="V599">
        <v>0</v>
      </c>
      <c r="W599">
        <f>SUM(Table_Nonpublic_enrollment[[#This Row],[PREK]:[UGS]])</f>
        <v>172</v>
      </c>
      <c r="X599">
        <f t="shared" si="9"/>
        <v>154</v>
      </c>
    </row>
    <row r="600" spans="1:24" x14ac:dyDescent="0.25">
      <c r="A600" t="s">
        <v>660</v>
      </c>
      <c r="B600" t="s">
        <v>881</v>
      </c>
      <c r="C600" t="s">
        <v>882</v>
      </c>
      <c r="D600" t="s">
        <v>11</v>
      </c>
      <c r="E600" t="s">
        <v>171</v>
      </c>
      <c r="F600">
        <v>86</v>
      </c>
      <c r="G600">
        <v>0</v>
      </c>
      <c r="H600">
        <v>36</v>
      </c>
      <c r="I600">
        <v>26</v>
      </c>
      <c r="J600">
        <v>27</v>
      </c>
      <c r="K600">
        <v>20</v>
      </c>
      <c r="L600">
        <v>29</v>
      </c>
      <c r="M600">
        <v>28</v>
      </c>
      <c r="N600">
        <v>28</v>
      </c>
      <c r="O600">
        <v>0</v>
      </c>
      <c r="P600">
        <v>28</v>
      </c>
      <c r="Q600">
        <v>29</v>
      </c>
      <c r="R600">
        <v>0</v>
      </c>
      <c r="S600">
        <v>0</v>
      </c>
      <c r="T600">
        <v>0</v>
      </c>
      <c r="U600">
        <v>0</v>
      </c>
      <c r="V600">
        <v>0</v>
      </c>
      <c r="W600">
        <f>SUM(Table_Nonpublic_enrollment[[#This Row],[PREK]:[UGS]])</f>
        <v>337</v>
      </c>
      <c r="X600">
        <f t="shared" si="9"/>
        <v>251</v>
      </c>
    </row>
    <row r="601" spans="1:24" x14ac:dyDescent="0.25">
      <c r="A601" t="s">
        <v>660</v>
      </c>
      <c r="B601" t="s">
        <v>883</v>
      </c>
      <c r="C601" t="s">
        <v>884</v>
      </c>
      <c r="D601" t="s">
        <v>11</v>
      </c>
      <c r="E601" t="s">
        <v>171</v>
      </c>
      <c r="F601">
        <v>56</v>
      </c>
      <c r="G601">
        <v>0</v>
      </c>
      <c r="H601">
        <v>34</v>
      </c>
      <c r="I601">
        <v>22</v>
      </c>
      <c r="J601">
        <v>27</v>
      </c>
      <c r="K601">
        <v>25</v>
      </c>
      <c r="L601">
        <v>15</v>
      </c>
      <c r="M601">
        <v>21</v>
      </c>
      <c r="N601">
        <v>26</v>
      </c>
      <c r="O601">
        <v>0</v>
      </c>
      <c r="P601">
        <v>25</v>
      </c>
      <c r="Q601">
        <v>29</v>
      </c>
      <c r="R601">
        <v>0</v>
      </c>
      <c r="S601">
        <v>0</v>
      </c>
      <c r="T601">
        <v>0</v>
      </c>
      <c r="U601">
        <v>0</v>
      </c>
      <c r="V601">
        <v>0</v>
      </c>
      <c r="W601">
        <f>SUM(Table_Nonpublic_enrollment[[#This Row],[PREK]:[UGS]])</f>
        <v>280</v>
      </c>
      <c r="X601">
        <f t="shared" si="9"/>
        <v>224</v>
      </c>
    </row>
    <row r="602" spans="1:24" x14ac:dyDescent="0.25">
      <c r="A602" t="s">
        <v>660</v>
      </c>
      <c r="B602" t="s">
        <v>885</v>
      </c>
      <c r="C602" t="s">
        <v>886</v>
      </c>
      <c r="D602" t="s">
        <v>11</v>
      </c>
      <c r="E602" t="s">
        <v>171</v>
      </c>
      <c r="F602">
        <v>108</v>
      </c>
      <c r="G602">
        <v>0</v>
      </c>
      <c r="H602">
        <v>20</v>
      </c>
      <c r="I602">
        <v>22</v>
      </c>
      <c r="J602">
        <v>24</v>
      </c>
      <c r="K602">
        <v>30</v>
      </c>
      <c r="L602">
        <v>25</v>
      </c>
      <c r="M602">
        <v>27</v>
      </c>
      <c r="N602">
        <v>33</v>
      </c>
      <c r="O602">
        <v>0</v>
      </c>
      <c r="P602">
        <v>37</v>
      </c>
      <c r="Q602">
        <v>34</v>
      </c>
      <c r="R602">
        <v>0</v>
      </c>
      <c r="S602">
        <v>0</v>
      </c>
      <c r="T602">
        <v>0</v>
      </c>
      <c r="U602">
        <v>0</v>
      </c>
      <c r="V602">
        <v>0</v>
      </c>
      <c r="W602">
        <f>SUM(Table_Nonpublic_enrollment[[#This Row],[PREK]:[UGS]])</f>
        <v>360</v>
      </c>
      <c r="X602">
        <f t="shared" si="9"/>
        <v>252</v>
      </c>
    </row>
    <row r="603" spans="1:24" x14ac:dyDescent="0.25">
      <c r="A603" t="s">
        <v>660</v>
      </c>
      <c r="B603" t="s">
        <v>887</v>
      </c>
      <c r="C603" t="s">
        <v>519</v>
      </c>
      <c r="D603" t="s">
        <v>11</v>
      </c>
      <c r="E603" t="s">
        <v>171</v>
      </c>
      <c r="F603">
        <v>57</v>
      </c>
      <c r="G603">
        <v>0</v>
      </c>
      <c r="H603">
        <v>36</v>
      </c>
      <c r="I603">
        <v>31</v>
      </c>
      <c r="J603">
        <v>30</v>
      </c>
      <c r="K603">
        <v>29</v>
      </c>
      <c r="L603">
        <v>25</v>
      </c>
      <c r="M603">
        <v>23</v>
      </c>
      <c r="N603">
        <v>19</v>
      </c>
      <c r="O603">
        <v>0</v>
      </c>
      <c r="P603">
        <v>28</v>
      </c>
      <c r="Q603">
        <v>31</v>
      </c>
      <c r="R603">
        <v>0</v>
      </c>
      <c r="S603">
        <v>0</v>
      </c>
      <c r="T603">
        <v>0</v>
      </c>
      <c r="U603">
        <v>0</v>
      </c>
      <c r="V603">
        <v>0</v>
      </c>
      <c r="W603">
        <f>SUM(Table_Nonpublic_enrollment[[#This Row],[PREK]:[UGS]])</f>
        <v>309</v>
      </c>
      <c r="X603">
        <f t="shared" si="9"/>
        <v>252</v>
      </c>
    </row>
    <row r="604" spans="1:24" x14ac:dyDescent="0.25">
      <c r="A604" t="s">
        <v>660</v>
      </c>
      <c r="B604" t="s">
        <v>888</v>
      </c>
      <c r="C604" t="s">
        <v>889</v>
      </c>
      <c r="D604" t="s">
        <v>11</v>
      </c>
      <c r="E604" t="s">
        <v>171</v>
      </c>
      <c r="F604">
        <v>61</v>
      </c>
      <c r="G604">
        <v>0</v>
      </c>
      <c r="H604">
        <v>33</v>
      </c>
      <c r="I604">
        <v>31</v>
      </c>
      <c r="J604">
        <v>30</v>
      </c>
      <c r="K604">
        <v>23</v>
      </c>
      <c r="L604">
        <v>17</v>
      </c>
      <c r="M604">
        <v>24</v>
      </c>
      <c r="N604">
        <v>11</v>
      </c>
      <c r="O604">
        <v>0</v>
      </c>
      <c r="P604">
        <v>23</v>
      </c>
      <c r="Q604">
        <v>23</v>
      </c>
      <c r="R604">
        <v>0</v>
      </c>
      <c r="S604">
        <v>0</v>
      </c>
      <c r="T604">
        <v>0</v>
      </c>
      <c r="U604">
        <v>0</v>
      </c>
      <c r="V604">
        <v>0</v>
      </c>
      <c r="W604">
        <f>SUM(Table_Nonpublic_enrollment[[#This Row],[PREK]:[UGS]])</f>
        <v>276</v>
      </c>
      <c r="X604">
        <f t="shared" si="9"/>
        <v>215</v>
      </c>
    </row>
    <row r="605" spans="1:24" x14ac:dyDescent="0.25">
      <c r="A605" t="s">
        <v>660</v>
      </c>
      <c r="B605" t="s">
        <v>890</v>
      </c>
      <c r="C605" t="s">
        <v>653</v>
      </c>
      <c r="D605" t="s">
        <v>11</v>
      </c>
      <c r="E605" t="s">
        <v>171</v>
      </c>
      <c r="F605">
        <v>40</v>
      </c>
      <c r="G605">
        <v>0</v>
      </c>
      <c r="H605">
        <v>18</v>
      </c>
      <c r="I605">
        <v>12</v>
      </c>
      <c r="J605">
        <v>19</v>
      </c>
      <c r="K605">
        <v>9</v>
      </c>
      <c r="L605">
        <v>20</v>
      </c>
      <c r="M605">
        <v>25</v>
      </c>
      <c r="N605">
        <v>13</v>
      </c>
      <c r="O605">
        <v>0</v>
      </c>
      <c r="P605">
        <v>16</v>
      </c>
      <c r="Q605">
        <v>25</v>
      </c>
      <c r="R605">
        <v>0</v>
      </c>
      <c r="S605">
        <v>0</v>
      </c>
      <c r="T605">
        <v>0</v>
      </c>
      <c r="U605">
        <v>0</v>
      </c>
      <c r="V605">
        <v>0</v>
      </c>
      <c r="W605">
        <f>SUM(Table_Nonpublic_enrollment[[#This Row],[PREK]:[UGS]])</f>
        <v>197</v>
      </c>
      <c r="X605">
        <f t="shared" si="9"/>
        <v>157</v>
      </c>
    </row>
    <row r="606" spans="1:24" x14ac:dyDescent="0.25">
      <c r="A606" t="s">
        <v>660</v>
      </c>
      <c r="B606" t="s">
        <v>891</v>
      </c>
      <c r="C606" t="s">
        <v>892</v>
      </c>
      <c r="D606" t="s">
        <v>11</v>
      </c>
      <c r="E606" t="s">
        <v>21</v>
      </c>
      <c r="F606">
        <v>33</v>
      </c>
      <c r="G606">
        <v>0</v>
      </c>
      <c r="H606">
        <v>29</v>
      </c>
      <c r="I606">
        <v>37</v>
      </c>
      <c r="J606">
        <v>28</v>
      </c>
      <c r="K606">
        <v>37</v>
      </c>
      <c r="L606">
        <v>31</v>
      </c>
      <c r="M606">
        <v>29</v>
      </c>
      <c r="N606">
        <v>29</v>
      </c>
      <c r="O606">
        <v>0</v>
      </c>
      <c r="P606">
        <v>33</v>
      </c>
      <c r="Q606">
        <v>24</v>
      </c>
      <c r="R606">
        <v>14</v>
      </c>
      <c r="S606">
        <v>15</v>
      </c>
      <c r="T606">
        <v>13</v>
      </c>
      <c r="U606">
        <v>18</v>
      </c>
      <c r="V606">
        <v>0</v>
      </c>
      <c r="W606">
        <f>SUM(Table_Nonpublic_enrollment[[#This Row],[PREK]:[UGS]])</f>
        <v>370</v>
      </c>
      <c r="X606">
        <f t="shared" si="9"/>
        <v>337</v>
      </c>
    </row>
    <row r="607" spans="1:24" x14ac:dyDescent="0.25">
      <c r="A607" t="s">
        <v>660</v>
      </c>
      <c r="B607" t="s">
        <v>899</v>
      </c>
      <c r="C607" t="s">
        <v>900</v>
      </c>
      <c r="D607" t="s">
        <v>11</v>
      </c>
      <c r="E607" t="s">
        <v>91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35</v>
      </c>
      <c r="S607">
        <v>34</v>
      </c>
      <c r="T607">
        <v>21</v>
      </c>
      <c r="U607">
        <v>22</v>
      </c>
      <c r="V607">
        <v>0</v>
      </c>
      <c r="W607">
        <f>SUM(Table_Nonpublic_enrollment[[#This Row],[PREK]:[UGS]])</f>
        <v>112</v>
      </c>
      <c r="X607">
        <f t="shared" si="9"/>
        <v>112</v>
      </c>
    </row>
    <row r="608" spans="1:24" x14ac:dyDescent="0.25">
      <c r="A608" t="s">
        <v>660</v>
      </c>
      <c r="B608" t="s">
        <v>901</v>
      </c>
      <c r="C608" t="s">
        <v>902</v>
      </c>
      <c r="D608" t="s">
        <v>11</v>
      </c>
      <c r="E608" t="s">
        <v>718</v>
      </c>
      <c r="F608">
        <v>72</v>
      </c>
      <c r="G608">
        <v>0</v>
      </c>
      <c r="H608">
        <v>14</v>
      </c>
      <c r="I608">
        <v>2</v>
      </c>
      <c r="J608">
        <v>12</v>
      </c>
      <c r="K608">
        <v>8</v>
      </c>
      <c r="L608">
        <v>6</v>
      </c>
      <c r="M608">
        <v>7</v>
      </c>
      <c r="N608">
        <v>11</v>
      </c>
      <c r="O608">
        <v>0</v>
      </c>
      <c r="P608">
        <v>4</v>
      </c>
      <c r="Q608">
        <v>6</v>
      </c>
      <c r="R608">
        <v>0</v>
      </c>
      <c r="S608">
        <v>0</v>
      </c>
      <c r="T608">
        <v>0</v>
      </c>
      <c r="U608">
        <v>0</v>
      </c>
      <c r="V608">
        <v>0</v>
      </c>
      <c r="W608">
        <f>SUM(Table_Nonpublic_enrollment[[#This Row],[PREK]:[UGS]])</f>
        <v>142</v>
      </c>
      <c r="X608">
        <f t="shared" si="9"/>
        <v>70</v>
      </c>
    </row>
    <row r="609" spans="1:24" x14ac:dyDescent="0.25">
      <c r="A609" t="s">
        <v>660</v>
      </c>
      <c r="B609" t="s">
        <v>903</v>
      </c>
      <c r="C609" t="s">
        <v>904</v>
      </c>
      <c r="D609" t="s">
        <v>11</v>
      </c>
      <c r="E609" t="s">
        <v>41</v>
      </c>
      <c r="F609">
        <v>71</v>
      </c>
      <c r="G609">
        <v>0</v>
      </c>
      <c r="H609">
        <v>35</v>
      </c>
      <c r="I609">
        <v>37</v>
      </c>
      <c r="J609">
        <v>44</v>
      </c>
      <c r="K609">
        <v>27</v>
      </c>
      <c r="L609">
        <v>41</v>
      </c>
      <c r="M609">
        <v>26</v>
      </c>
      <c r="N609">
        <v>27</v>
      </c>
      <c r="O609">
        <v>0</v>
      </c>
      <c r="P609">
        <v>22</v>
      </c>
      <c r="Q609">
        <v>43</v>
      </c>
      <c r="R609">
        <v>0</v>
      </c>
      <c r="S609">
        <v>0</v>
      </c>
      <c r="T609">
        <v>0</v>
      </c>
      <c r="U609">
        <v>0</v>
      </c>
      <c r="V609">
        <v>0</v>
      </c>
      <c r="W609">
        <f>SUM(Table_Nonpublic_enrollment[[#This Row],[PREK]:[UGS]])</f>
        <v>373</v>
      </c>
      <c r="X609">
        <f t="shared" si="9"/>
        <v>302</v>
      </c>
    </row>
    <row r="610" spans="1:24" x14ac:dyDescent="0.25">
      <c r="A610" t="s">
        <v>905</v>
      </c>
      <c r="B610" t="s">
        <v>906</v>
      </c>
      <c r="C610" t="s">
        <v>907</v>
      </c>
      <c r="D610" t="s">
        <v>11</v>
      </c>
      <c r="E610" t="s">
        <v>171</v>
      </c>
      <c r="F610">
        <v>80</v>
      </c>
      <c r="G610">
        <v>0</v>
      </c>
      <c r="H610">
        <v>29</v>
      </c>
      <c r="I610">
        <v>31</v>
      </c>
      <c r="J610">
        <v>28</v>
      </c>
      <c r="K610">
        <v>22</v>
      </c>
      <c r="L610">
        <v>26</v>
      </c>
      <c r="M610">
        <v>28</v>
      </c>
      <c r="N610">
        <v>28</v>
      </c>
      <c r="O610">
        <v>0</v>
      </c>
      <c r="P610">
        <v>35</v>
      </c>
      <c r="Q610">
        <v>35</v>
      </c>
      <c r="R610">
        <v>0</v>
      </c>
      <c r="S610">
        <v>0</v>
      </c>
      <c r="T610">
        <v>0</v>
      </c>
      <c r="U610">
        <v>0</v>
      </c>
      <c r="V610">
        <v>0</v>
      </c>
      <c r="W610">
        <f>SUM(Table_Nonpublic_enrollment[[#This Row],[PREK]:[UGS]])</f>
        <v>342</v>
      </c>
      <c r="X610">
        <f t="shared" si="9"/>
        <v>262</v>
      </c>
    </row>
    <row r="611" spans="1:24" x14ac:dyDescent="0.25">
      <c r="A611" t="s">
        <v>905</v>
      </c>
      <c r="B611" t="s">
        <v>908</v>
      </c>
      <c r="C611" t="s">
        <v>909</v>
      </c>
      <c r="D611" t="s">
        <v>11</v>
      </c>
      <c r="E611" t="s">
        <v>171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264</v>
      </c>
      <c r="S611">
        <v>232</v>
      </c>
      <c r="T611">
        <v>204</v>
      </c>
      <c r="U611">
        <v>241</v>
      </c>
      <c r="V611">
        <v>0</v>
      </c>
      <c r="W611">
        <f>SUM(Table_Nonpublic_enrollment[[#This Row],[PREK]:[UGS]])</f>
        <v>941</v>
      </c>
      <c r="X611">
        <f t="shared" si="9"/>
        <v>941</v>
      </c>
    </row>
    <row r="612" spans="1:24" x14ac:dyDescent="0.25">
      <c r="A612" t="s">
        <v>905</v>
      </c>
      <c r="B612" t="s">
        <v>910</v>
      </c>
      <c r="C612" t="s">
        <v>43</v>
      </c>
      <c r="D612" t="s">
        <v>11</v>
      </c>
      <c r="E612" t="s">
        <v>171</v>
      </c>
      <c r="F612">
        <v>35</v>
      </c>
      <c r="G612">
        <v>0</v>
      </c>
      <c r="H612">
        <v>45</v>
      </c>
      <c r="I612">
        <v>57</v>
      </c>
      <c r="J612">
        <v>46</v>
      </c>
      <c r="K612">
        <v>62</v>
      </c>
      <c r="L612">
        <v>53</v>
      </c>
      <c r="M612">
        <v>54</v>
      </c>
      <c r="N612">
        <v>60</v>
      </c>
      <c r="O612">
        <v>0</v>
      </c>
      <c r="P612">
        <v>54</v>
      </c>
      <c r="Q612">
        <v>47</v>
      </c>
      <c r="R612">
        <v>0</v>
      </c>
      <c r="S612">
        <v>0</v>
      </c>
      <c r="T612">
        <v>0</v>
      </c>
      <c r="U612">
        <v>0</v>
      </c>
      <c r="V612">
        <v>0</v>
      </c>
      <c r="W612">
        <f>SUM(Table_Nonpublic_enrollment[[#This Row],[PREK]:[UGS]])</f>
        <v>513</v>
      </c>
      <c r="X612">
        <f t="shared" si="9"/>
        <v>478</v>
      </c>
    </row>
    <row r="613" spans="1:24" x14ac:dyDescent="0.25">
      <c r="A613" t="s">
        <v>905</v>
      </c>
      <c r="B613" t="s">
        <v>911</v>
      </c>
      <c r="C613" t="s">
        <v>912</v>
      </c>
      <c r="D613" t="s">
        <v>11</v>
      </c>
      <c r="E613" t="s">
        <v>171</v>
      </c>
      <c r="F613">
        <v>12</v>
      </c>
      <c r="G613">
        <v>0</v>
      </c>
      <c r="H613">
        <v>24</v>
      </c>
      <c r="I613">
        <v>23</v>
      </c>
      <c r="J613">
        <v>25</v>
      </c>
      <c r="K613">
        <v>23</v>
      </c>
      <c r="L613">
        <v>20</v>
      </c>
      <c r="M613">
        <v>17</v>
      </c>
      <c r="N613">
        <v>21</v>
      </c>
      <c r="O613">
        <v>0</v>
      </c>
      <c r="P613">
        <v>37</v>
      </c>
      <c r="Q613">
        <v>33</v>
      </c>
      <c r="R613">
        <v>0</v>
      </c>
      <c r="S613">
        <v>0</v>
      </c>
      <c r="T613">
        <v>0</v>
      </c>
      <c r="U613">
        <v>0</v>
      </c>
      <c r="V613">
        <v>0</v>
      </c>
      <c r="W613">
        <f>SUM(Table_Nonpublic_enrollment[[#This Row],[PREK]:[UGS]])</f>
        <v>235</v>
      </c>
      <c r="X613">
        <f t="shared" si="9"/>
        <v>223</v>
      </c>
    </row>
    <row r="614" spans="1:24" x14ac:dyDescent="0.25">
      <c r="A614" t="s">
        <v>905</v>
      </c>
      <c r="B614" t="s">
        <v>913</v>
      </c>
      <c r="C614" t="s">
        <v>236</v>
      </c>
      <c r="D614" t="s">
        <v>11</v>
      </c>
      <c r="E614" t="s">
        <v>171</v>
      </c>
      <c r="F614">
        <v>12</v>
      </c>
      <c r="G614">
        <v>0</v>
      </c>
      <c r="H614">
        <v>13</v>
      </c>
      <c r="I614">
        <v>10</v>
      </c>
      <c r="J614">
        <v>15</v>
      </c>
      <c r="K614">
        <v>19</v>
      </c>
      <c r="L614">
        <v>22</v>
      </c>
      <c r="M614">
        <v>30</v>
      </c>
      <c r="N614">
        <v>21</v>
      </c>
      <c r="O614">
        <v>0</v>
      </c>
      <c r="P614">
        <v>29</v>
      </c>
      <c r="Q614">
        <v>27</v>
      </c>
      <c r="R614">
        <v>0</v>
      </c>
      <c r="S614">
        <v>0</v>
      </c>
      <c r="T614">
        <v>0</v>
      </c>
      <c r="U614">
        <v>0</v>
      </c>
      <c r="V614">
        <v>0</v>
      </c>
      <c r="W614">
        <f>SUM(Table_Nonpublic_enrollment[[#This Row],[PREK]:[UGS]])</f>
        <v>198</v>
      </c>
      <c r="X614">
        <f t="shared" si="9"/>
        <v>186</v>
      </c>
    </row>
    <row r="615" spans="1:24" x14ac:dyDescent="0.25">
      <c r="A615" t="s">
        <v>905</v>
      </c>
      <c r="B615" t="s">
        <v>2378</v>
      </c>
      <c r="C615" t="s">
        <v>2379</v>
      </c>
      <c r="D615" t="s">
        <v>11</v>
      </c>
      <c r="E615" t="s">
        <v>91</v>
      </c>
      <c r="F615">
        <v>12</v>
      </c>
      <c r="G615">
        <v>0</v>
      </c>
      <c r="H615">
        <v>10</v>
      </c>
      <c r="I615">
        <v>14</v>
      </c>
      <c r="J615">
        <v>10</v>
      </c>
      <c r="K615">
        <v>24</v>
      </c>
      <c r="L615">
        <v>14</v>
      </c>
      <c r="M615">
        <v>15</v>
      </c>
      <c r="N615">
        <v>16</v>
      </c>
      <c r="O615">
        <v>0</v>
      </c>
      <c r="P615">
        <v>12</v>
      </c>
      <c r="Q615">
        <v>21</v>
      </c>
      <c r="R615">
        <v>0</v>
      </c>
      <c r="S615">
        <v>0</v>
      </c>
      <c r="T615">
        <v>0</v>
      </c>
      <c r="U615">
        <v>0</v>
      </c>
      <c r="V615">
        <v>0</v>
      </c>
      <c r="W615">
        <f>SUM(Table_Nonpublic_enrollment[[#This Row],[PREK]:[UGS]])</f>
        <v>148</v>
      </c>
      <c r="X615">
        <f t="shared" si="9"/>
        <v>136</v>
      </c>
    </row>
    <row r="616" spans="1:24" x14ac:dyDescent="0.25">
      <c r="A616" t="s">
        <v>905</v>
      </c>
      <c r="B616" t="s">
        <v>3137</v>
      </c>
      <c r="C616" t="s">
        <v>3138</v>
      </c>
      <c r="D616" t="s">
        <v>11</v>
      </c>
      <c r="E616" t="s">
        <v>18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3</v>
      </c>
      <c r="M616">
        <v>4</v>
      </c>
      <c r="N616">
        <v>4</v>
      </c>
      <c r="O616">
        <v>0</v>
      </c>
      <c r="P616">
        <v>8</v>
      </c>
      <c r="Q616">
        <v>17</v>
      </c>
      <c r="R616">
        <v>23</v>
      </c>
      <c r="S616">
        <v>36</v>
      </c>
      <c r="T616">
        <v>45</v>
      </c>
      <c r="U616">
        <v>32</v>
      </c>
      <c r="V616">
        <v>28</v>
      </c>
      <c r="W616">
        <f>SUM(Table_Nonpublic_enrollment[[#This Row],[PREK]:[UGS]])</f>
        <v>200</v>
      </c>
      <c r="X616">
        <f t="shared" si="9"/>
        <v>200</v>
      </c>
    </row>
    <row r="617" spans="1:24" x14ac:dyDescent="0.25">
      <c r="A617" t="s">
        <v>905</v>
      </c>
      <c r="B617" t="s">
        <v>937</v>
      </c>
      <c r="C617" t="s">
        <v>938</v>
      </c>
      <c r="D617" t="s">
        <v>11</v>
      </c>
      <c r="E617" t="s">
        <v>171</v>
      </c>
      <c r="F617">
        <v>41</v>
      </c>
      <c r="G617">
        <v>0</v>
      </c>
      <c r="H617">
        <v>27</v>
      </c>
      <c r="I617">
        <v>28</v>
      </c>
      <c r="J617">
        <v>28</v>
      </c>
      <c r="K617">
        <v>24</v>
      </c>
      <c r="L617">
        <v>29</v>
      </c>
      <c r="M617">
        <v>29</v>
      </c>
      <c r="N617">
        <v>32</v>
      </c>
      <c r="O617">
        <v>0</v>
      </c>
      <c r="P617">
        <v>28</v>
      </c>
      <c r="Q617">
        <v>32</v>
      </c>
      <c r="R617">
        <v>0</v>
      </c>
      <c r="S617">
        <v>0</v>
      </c>
      <c r="T617">
        <v>0</v>
      </c>
      <c r="U617">
        <v>0</v>
      </c>
      <c r="V617">
        <v>0</v>
      </c>
      <c r="W617">
        <f>SUM(Table_Nonpublic_enrollment[[#This Row],[PREK]:[UGS]])</f>
        <v>298</v>
      </c>
      <c r="X617">
        <f t="shared" si="9"/>
        <v>257</v>
      </c>
    </row>
    <row r="618" spans="1:24" x14ac:dyDescent="0.25">
      <c r="A618" t="s">
        <v>905</v>
      </c>
      <c r="B618" t="s">
        <v>939</v>
      </c>
      <c r="C618" t="s">
        <v>229</v>
      </c>
      <c r="D618" t="s">
        <v>11</v>
      </c>
      <c r="E618" t="s">
        <v>171</v>
      </c>
      <c r="F618">
        <v>29</v>
      </c>
      <c r="G618">
        <v>0</v>
      </c>
      <c r="H618">
        <v>31</v>
      </c>
      <c r="I618">
        <v>25</v>
      </c>
      <c r="J618">
        <v>25</v>
      </c>
      <c r="K618">
        <v>27</v>
      </c>
      <c r="L618">
        <v>29</v>
      </c>
      <c r="M618">
        <v>26</v>
      </c>
      <c r="N618">
        <v>47</v>
      </c>
      <c r="O618">
        <v>0</v>
      </c>
      <c r="P618">
        <v>29</v>
      </c>
      <c r="Q618">
        <v>33</v>
      </c>
      <c r="R618">
        <v>0</v>
      </c>
      <c r="S618">
        <v>0</v>
      </c>
      <c r="T618">
        <v>0</v>
      </c>
      <c r="U618">
        <v>0</v>
      </c>
      <c r="V618">
        <v>0</v>
      </c>
      <c r="W618">
        <f>SUM(Table_Nonpublic_enrollment[[#This Row],[PREK]:[UGS]])</f>
        <v>301</v>
      </c>
      <c r="X618">
        <f t="shared" si="9"/>
        <v>272</v>
      </c>
    </row>
    <row r="619" spans="1:24" x14ac:dyDescent="0.25">
      <c r="A619" t="s">
        <v>905</v>
      </c>
      <c r="B619" t="s">
        <v>914</v>
      </c>
      <c r="C619" t="s">
        <v>915</v>
      </c>
      <c r="D619" t="s">
        <v>11</v>
      </c>
      <c r="E619" t="s">
        <v>171</v>
      </c>
      <c r="F619">
        <v>42</v>
      </c>
      <c r="G619">
        <v>0</v>
      </c>
      <c r="H619">
        <v>40</v>
      </c>
      <c r="I619">
        <v>31</v>
      </c>
      <c r="J619">
        <v>35</v>
      </c>
      <c r="K619">
        <v>29</v>
      </c>
      <c r="L619">
        <v>28</v>
      </c>
      <c r="M619">
        <v>19</v>
      </c>
      <c r="N619">
        <v>24</v>
      </c>
      <c r="O619">
        <v>0</v>
      </c>
      <c r="P619">
        <v>29</v>
      </c>
      <c r="Q619">
        <v>22</v>
      </c>
      <c r="R619">
        <v>0</v>
      </c>
      <c r="S619">
        <v>0</v>
      </c>
      <c r="T619">
        <v>0</v>
      </c>
      <c r="U619">
        <v>0</v>
      </c>
      <c r="V619">
        <v>0</v>
      </c>
      <c r="W619">
        <f>SUM(Table_Nonpublic_enrollment[[#This Row],[PREK]:[UGS]])</f>
        <v>299</v>
      </c>
      <c r="X619">
        <f t="shared" si="9"/>
        <v>257</v>
      </c>
    </row>
    <row r="620" spans="1:24" x14ac:dyDescent="0.25">
      <c r="A620" t="s">
        <v>905</v>
      </c>
      <c r="B620" t="s">
        <v>916</v>
      </c>
      <c r="C620" t="s">
        <v>917</v>
      </c>
      <c r="D620" t="s">
        <v>11</v>
      </c>
      <c r="E620" t="s">
        <v>171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117</v>
      </c>
      <c r="S620">
        <v>107</v>
      </c>
      <c r="T620">
        <v>90</v>
      </c>
      <c r="U620">
        <v>90</v>
      </c>
      <c r="V620">
        <v>0</v>
      </c>
      <c r="W620">
        <f>SUM(Table_Nonpublic_enrollment[[#This Row],[PREK]:[UGS]])</f>
        <v>404</v>
      </c>
      <c r="X620">
        <f t="shared" si="9"/>
        <v>404</v>
      </c>
    </row>
    <row r="621" spans="1:24" x14ac:dyDescent="0.25">
      <c r="A621" t="s">
        <v>905</v>
      </c>
      <c r="B621" t="s">
        <v>918</v>
      </c>
      <c r="C621" t="s">
        <v>447</v>
      </c>
      <c r="D621" t="s">
        <v>11</v>
      </c>
      <c r="E621" t="s">
        <v>171</v>
      </c>
      <c r="F621">
        <v>90</v>
      </c>
      <c r="G621">
        <v>0</v>
      </c>
      <c r="H621">
        <v>36</v>
      </c>
      <c r="I621">
        <v>31</v>
      </c>
      <c r="J621">
        <v>31</v>
      </c>
      <c r="K621">
        <v>43</v>
      </c>
      <c r="L621">
        <v>21</v>
      </c>
      <c r="M621">
        <v>26</v>
      </c>
      <c r="N621">
        <v>37</v>
      </c>
      <c r="O621">
        <v>0</v>
      </c>
      <c r="P621">
        <v>38</v>
      </c>
      <c r="Q621">
        <v>34</v>
      </c>
      <c r="R621">
        <v>0</v>
      </c>
      <c r="S621">
        <v>0</v>
      </c>
      <c r="T621">
        <v>0</v>
      </c>
      <c r="U621">
        <v>0</v>
      </c>
      <c r="V621">
        <v>0</v>
      </c>
      <c r="W621">
        <f>SUM(Table_Nonpublic_enrollment[[#This Row],[PREK]:[UGS]])</f>
        <v>387</v>
      </c>
      <c r="X621">
        <f t="shared" si="9"/>
        <v>297</v>
      </c>
    </row>
    <row r="622" spans="1:24" x14ac:dyDescent="0.25">
      <c r="A622" t="s">
        <v>905</v>
      </c>
      <c r="B622" t="s">
        <v>919</v>
      </c>
      <c r="C622" t="s">
        <v>138</v>
      </c>
      <c r="D622" t="s">
        <v>11</v>
      </c>
      <c r="E622" t="s">
        <v>171</v>
      </c>
      <c r="F622">
        <v>36</v>
      </c>
      <c r="G622">
        <v>0</v>
      </c>
      <c r="H622">
        <v>23</v>
      </c>
      <c r="I622">
        <v>22</v>
      </c>
      <c r="J622">
        <v>22</v>
      </c>
      <c r="K622">
        <v>22</v>
      </c>
      <c r="L622">
        <v>23</v>
      </c>
      <c r="M622">
        <v>23</v>
      </c>
      <c r="N622">
        <v>36</v>
      </c>
      <c r="O622">
        <v>0</v>
      </c>
      <c r="P622">
        <v>31</v>
      </c>
      <c r="Q622">
        <v>36</v>
      </c>
      <c r="R622">
        <v>0</v>
      </c>
      <c r="S622">
        <v>0</v>
      </c>
      <c r="T622">
        <v>0</v>
      </c>
      <c r="U622">
        <v>0</v>
      </c>
      <c r="V622">
        <v>0</v>
      </c>
      <c r="W622">
        <f>SUM(Table_Nonpublic_enrollment[[#This Row],[PREK]:[UGS]])</f>
        <v>274</v>
      </c>
      <c r="X622">
        <f t="shared" si="9"/>
        <v>238</v>
      </c>
    </row>
    <row r="623" spans="1:24" x14ac:dyDescent="0.25">
      <c r="A623" t="s">
        <v>905</v>
      </c>
      <c r="B623" t="s">
        <v>920</v>
      </c>
      <c r="C623" t="s">
        <v>921</v>
      </c>
      <c r="D623" t="s">
        <v>11</v>
      </c>
      <c r="E623" t="s">
        <v>171</v>
      </c>
      <c r="F623">
        <v>6</v>
      </c>
      <c r="G623">
        <v>0</v>
      </c>
      <c r="H623">
        <v>4</v>
      </c>
      <c r="I623">
        <v>4</v>
      </c>
      <c r="J623">
        <v>7</v>
      </c>
      <c r="K623">
        <v>13</v>
      </c>
      <c r="L623">
        <v>9</v>
      </c>
      <c r="M623">
        <v>7</v>
      </c>
      <c r="N623">
        <v>12</v>
      </c>
      <c r="O623">
        <v>0</v>
      </c>
      <c r="P623">
        <v>13</v>
      </c>
      <c r="Q623">
        <v>15</v>
      </c>
      <c r="R623">
        <v>0</v>
      </c>
      <c r="S623">
        <v>0</v>
      </c>
      <c r="T623">
        <v>0</v>
      </c>
      <c r="U623">
        <v>0</v>
      </c>
      <c r="V623">
        <v>6</v>
      </c>
      <c r="W623">
        <f>SUM(Table_Nonpublic_enrollment[[#This Row],[PREK]:[UGS]])</f>
        <v>96</v>
      </c>
      <c r="X623">
        <f t="shared" si="9"/>
        <v>90</v>
      </c>
    </row>
    <row r="624" spans="1:24" x14ac:dyDescent="0.25">
      <c r="A624" t="s">
        <v>905</v>
      </c>
      <c r="B624" t="s">
        <v>922</v>
      </c>
      <c r="C624" t="s">
        <v>923</v>
      </c>
      <c r="D624" t="s">
        <v>11</v>
      </c>
      <c r="E624" t="s">
        <v>171</v>
      </c>
      <c r="F624">
        <v>26</v>
      </c>
      <c r="G624">
        <v>0</v>
      </c>
      <c r="H624">
        <v>19</v>
      </c>
      <c r="I624">
        <v>20</v>
      </c>
      <c r="J624">
        <v>26</v>
      </c>
      <c r="K624">
        <v>27</v>
      </c>
      <c r="L624">
        <v>20</v>
      </c>
      <c r="M624">
        <v>23</v>
      </c>
      <c r="N624">
        <v>32</v>
      </c>
      <c r="O624">
        <v>0</v>
      </c>
      <c r="P624">
        <v>28</v>
      </c>
      <c r="Q624">
        <v>28</v>
      </c>
      <c r="R624">
        <v>0</v>
      </c>
      <c r="S624">
        <v>0</v>
      </c>
      <c r="T624">
        <v>0</v>
      </c>
      <c r="U624">
        <v>0</v>
      </c>
      <c r="V624">
        <v>0</v>
      </c>
      <c r="W624">
        <f>SUM(Table_Nonpublic_enrollment[[#This Row],[PREK]:[UGS]])</f>
        <v>249</v>
      </c>
      <c r="X624">
        <f t="shared" si="9"/>
        <v>223</v>
      </c>
    </row>
    <row r="625" spans="1:24" x14ac:dyDescent="0.25">
      <c r="A625" t="s">
        <v>905</v>
      </c>
      <c r="B625" t="s">
        <v>924</v>
      </c>
      <c r="C625" t="s">
        <v>925</v>
      </c>
      <c r="D625" t="s">
        <v>11</v>
      </c>
      <c r="E625" t="s">
        <v>171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111</v>
      </c>
      <c r="S625">
        <v>148</v>
      </c>
      <c r="T625">
        <v>134</v>
      </c>
      <c r="U625">
        <v>134</v>
      </c>
      <c r="V625">
        <v>0</v>
      </c>
      <c r="W625">
        <f>SUM(Table_Nonpublic_enrollment[[#This Row],[PREK]:[UGS]])</f>
        <v>527</v>
      </c>
      <c r="X625">
        <f t="shared" si="9"/>
        <v>527</v>
      </c>
    </row>
    <row r="626" spans="1:24" x14ac:dyDescent="0.25">
      <c r="A626" t="s">
        <v>905</v>
      </c>
      <c r="B626" t="s">
        <v>926</v>
      </c>
      <c r="C626" t="s">
        <v>927</v>
      </c>
      <c r="D626" t="s">
        <v>11</v>
      </c>
      <c r="E626" t="s">
        <v>171</v>
      </c>
      <c r="F626">
        <v>92</v>
      </c>
      <c r="G626">
        <v>0</v>
      </c>
      <c r="H626">
        <v>57</v>
      </c>
      <c r="I626">
        <v>50</v>
      </c>
      <c r="J626">
        <v>33</v>
      </c>
      <c r="K626">
        <v>28</v>
      </c>
      <c r="L626">
        <v>26</v>
      </c>
      <c r="M626">
        <v>25</v>
      </c>
      <c r="N626">
        <v>25</v>
      </c>
      <c r="O626">
        <v>0</v>
      </c>
      <c r="P626">
        <v>35</v>
      </c>
      <c r="Q626">
        <v>35</v>
      </c>
      <c r="R626">
        <v>0</v>
      </c>
      <c r="S626">
        <v>0</v>
      </c>
      <c r="T626">
        <v>0</v>
      </c>
      <c r="U626">
        <v>0</v>
      </c>
      <c r="V626">
        <v>0</v>
      </c>
      <c r="W626">
        <f>SUM(Table_Nonpublic_enrollment[[#This Row],[PREK]:[UGS]])</f>
        <v>406</v>
      </c>
      <c r="X626">
        <f t="shared" si="9"/>
        <v>314</v>
      </c>
    </row>
    <row r="627" spans="1:24" x14ac:dyDescent="0.25">
      <c r="A627" t="s">
        <v>905</v>
      </c>
      <c r="B627" t="s">
        <v>928</v>
      </c>
      <c r="C627" t="s">
        <v>929</v>
      </c>
      <c r="D627" t="s">
        <v>11</v>
      </c>
      <c r="E627" t="s">
        <v>171</v>
      </c>
      <c r="F627">
        <v>36</v>
      </c>
      <c r="G627">
        <v>0</v>
      </c>
      <c r="H627">
        <v>19</v>
      </c>
      <c r="I627">
        <v>34</v>
      </c>
      <c r="J627">
        <v>32</v>
      </c>
      <c r="K627">
        <v>32</v>
      </c>
      <c r="L627">
        <v>27</v>
      </c>
      <c r="M627">
        <v>38</v>
      </c>
      <c r="N627">
        <v>43</v>
      </c>
      <c r="O627">
        <v>0</v>
      </c>
      <c r="P627">
        <v>40</v>
      </c>
      <c r="Q627">
        <v>44</v>
      </c>
      <c r="R627">
        <v>0</v>
      </c>
      <c r="S627">
        <v>0</v>
      </c>
      <c r="T627">
        <v>0</v>
      </c>
      <c r="U627">
        <v>0</v>
      </c>
      <c r="V627">
        <v>0</v>
      </c>
      <c r="W627">
        <f>SUM(Table_Nonpublic_enrollment[[#This Row],[PREK]:[UGS]])</f>
        <v>345</v>
      </c>
      <c r="X627">
        <f t="shared" si="9"/>
        <v>309</v>
      </c>
    </row>
    <row r="628" spans="1:24" x14ac:dyDescent="0.25">
      <c r="A628" t="s">
        <v>905</v>
      </c>
      <c r="B628" t="s">
        <v>930</v>
      </c>
      <c r="C628" t="s">
        <v>931</v>
      </c>
      <c r="D628" t="s">
        <v>11</v>
      </c>
      <c r="E628" t="s">
        <v>171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28</v>
      </c>
      <c r="O628">
        <v>0</v>
      </c>
      <c r="P628">
        <v>20</v>
      </c>
      <c r="Q628">
        <v>21</v>
      </c>
      <c r="R628">
        <v>0</v>
      </c>
      <c r="S628">
        <v>0</v>
      </c>
      <c r="T628">
        <v>0</v>
      </c>
      <c r="U628">
        <v>0</v>
      </c>
      <c r="V628">
        <v>0</v>
      </c>
      <c r="W628">
        <f>SUM(Table_Nonpublic_enrollment[[#This Row],[PREK]:[UGS]])</f>
        <v>69</v>
      </c>
      <c r="X628">
        <f t="shared" si="9"/>
        <v>69</v>
      </c>
    </row>
    <row r="629" spans="1:24" x14ac:dyDescent="0.25">
      <c r="A629" t="s">
        <v>905</v>
      </c>
      <c r="B629" t="s">
        <v>932</v>
      </c>
      <c r="C629" t="s">
        <v>933</v>
      </c>
      <c r="D629" t="s">
        <v>11</v>
      </c>
      <c r="E629" t="s">
        <v>718</v>
      </c>
      <c r="F629">
        <v>60</v>
      </c>
      <c r="G629">
        <v>0</v>
      </c>
      <c r="H629">
        <v>20</v>
      </c>
      <c r="I629">
        <v>18</v>
      </c>
      <c r="J629">
        <v>22</v>
      </c>
      <c r="K629">
        <v>21</v>
      </c>
      <c r="L629">
        <v>12</v>
      </c>
      <c r="M629">
        <v>17</v>
      </c>
      <c r="N629">
        <v>18</v>
      </c>
      <c r="O629">
        <v>0</v>
      </c>
      <c r="P629">
        <v>18</v>
      </c>
      <c r="Q629">
        <v>16</v>
      </c>
      <c r="R629">
        <v>0</v>
      </c>
      <c r="S629">
        <v>0</v>
      </c>
      <c r="T629">
        <v>0</v>
      </c>
      <c r="U629">
        <v>0</v>
      </c>
      <c r="V629">
        <v>0</v>
      </c>
      <c r="W629">
        <f>SUM(Table_Nonpublic_enrollment[[#This Row],[PREK]:[UGS]])</f>
        <v>222</v>
      </c>
      <c r="X629">
        <f t="shared" si="9"/>
        <v>162</v>
      </c>
    </row>
    <row r="630" spans="1:24" x14ac:dyDescent="0.25">
      <c r="A630" t="s">
        <v>905</v>
      </c>
      <c r="B630" t="s">
        <v>934</v>
      </c>
      <c r="C630" t="s">
        <v>935</v>
      </c>
      <c r="D630" t="s">
        <v>11</v>
      </c>
      <c r="E630" t="s">
        <v>936</v>
      </c>
      <c r="F630">
        <v>46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0</v>
      </c>
      <c r="U630">
        <v>0</v>
      </c>
      <c r="V630">
        <v>0</v>
      </c>
      <c r="W630">
        <f>SUM(Table_Nonpublic_enrollment[[#This Row],[PREK]:[UGS]])</f>
        <v>46</v>
      </c>
      <c r="X630">
        <f t="shared" si="9"/>
        <v>0</v>
      </c>
    </row>
    <row r="631" spans="1:24" x14ac:dyDescent="0.25">
      <c r="A631" t="s">
        <v>905</v>
      </c>
      <c r="B631" t="s">
        <v>940</v>
      </c>
      <c r="C631" t="s">
        <v>941</v>
      </c>
      <c r="D631" t="s">
        <v>11</v>
      </c>
      <c r="E631" t="s">
        <v>171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175</v>
      </c>
      <c r="S631">
        <v>145</v>
      </c>
      <c r="T631">
        <v>141</v>
      </c>
      <c r="U631">
        <v>156</v>
      </c>
      <c r="V631">
        <v>0</v>
      </c>
      <c r="W631">
        <f>SUM(Table_Nonpublic_enrollment[[#This Row],[PREK]:[UGS]])</f>
        <v>617</v>
      </c>
      <c r="X631">
        <f t="shared" si="9"/>
        <v>617</v>
      </c>
    </row>
    <row r="632" spans="1:24" x14ac:dyDescent="0.25">
      <c r="A632" t="s">
        <v>905</v>
      </c>
      <c r="B632" t="s">
        <v>942</v>
      </c>
      <c r="C632" t="s">
        <v>943</v>
      </c>
      <c r="D632" t="s">
        <v>11</v>
      </c>
      <c r="E632" t="s">
        <v>171</v>
      </c>
      <c r="F632">
        <v>24</v>
      </c>
      <c r="G632">
        <v>0</v>
      </c>
      <c r="H632">
        <v>31</v>
      </c>
      <c r="I632">
        <v>19</v>
      </c>
      <c r="J632">
        <v>28</v>
      </c>
      <c r="K632">
        <v>26</v>
      </c>
      <c r="L632">
        <v>25</v>
      </c>
      <c r="M632">
        <v>20</v>
      </c>
      <c r="N632">
        <v>21</v>
      </c>
      <c r="O632">
        <v>0</v>
      </c>
      <c r="P632">
        <v>33</v>
      </c>
      <c r="Q632">
        <v>27</v>
      </c>
      <c r="R632">
        <v>0</v>
      </c>
      <c r="S632">
        <v>0</v>
      </c>
      <c r="T632">
        <v>0</v>
      </c>
      <c r="U632">
        <v>0</v>
      </c>
      <c r="V632">
        <v>0</v>
      </c>
      <c r="W632">
        <f>SUM(Table_Nonpublic_enrollment[[#This Row],[PREK]:[UGS]])</f>
        <v>254</v>
      </c>
      <c r="X632">
        <f t="shared" si="9"/>
        <v>230</v>
      </c>
    </row>
    <row r="633" spans="1:24" x14ac:dyDescent="0.25">
      <c r="A633" t="s">
        <v>905</v>
      </c>
      <c r="B633" t="s">
        <v>944</v>
      </c>
      <c r="C633" t="s">
        <v>231</v>
      </c>
      <c r="D633" t="s">
        <v>11</v>
      </c>
      <c r="E633" t="s">
        <v>171</v>
      </c>
      <c r="F633">
        <v>36</v>
      </c>
      <c r="G633">
        <v>0</v>
      </c>
      <c r="H633">
        <v>22</v>
      </c>
      <c r="I633">
        <v>21</v>
      </c>
      <c r="J633">
        <v>11</v>
      </c>
      <c r="K633">
        <v>20</v>
      </c>
      <c r="L633">
        <v>32</v>
      </c>
      <c r="M633">
        <v>26</v>
      </c>
      <c r="N633">
        <v>22</v>
      </c>
      <c r="O633">
        <v>0</v>
      </c>
      <c r="P633">
        <v>37</v>
      </c>
      <c r="Q633">
        <v>53</v>
      </c>
      <c r="R633">
        <v>0</v>
      </c>
      <c r="S633">
        <v>0</v>
      </c>
      <c r="T633">
        <v>0</v>
      </c>
      <c r="U633">
        <v>0</v>
      </c>
      <c r="V633">
        <v>0</v>
      </c>
      <c r="W633">
        <f>SUM(Table_Nonpublic_enrollment[[#This Row],[PREK]:[UGS]])</f>
        <v>280</v>
      </c>
      <c r="X633">
        <f t="shared" si="9"/>
        <v>244</v>
      </c>
    </row>
    <row r="634" spans="1:24" x14ac:dyDescent="0.25">
      <c r="A634" t="s">
        <v>905</v>
      </c>
      <c r="B634" t="s">
        <v>945</v>
      </c>
      <c r="C634" t="s">
        <v>363</v>
      </c>
      <c r="D634" t="s">
        <v>11</v>
      </c>
      <c r="E634" t="s">
        <v>171</v>
      </c>
      <c r="F634">
        <v>24</v>
      </c>
      <c r="G634">
        <v>0</v>
      </c>
      <c r="H634">
        <v>29</v>
      </c>
      <c r="I634">
        <v>36</v>
      </c>
      <c r="J634">
        <v>31</v>
      </c>
      <c r="K634">
        <v>36</v>
      </c>
      <c r="L634">
        <v>29</v>
      </c>
      <c r="M634">
        <v>44</v>
      </c>
      <c r="N634">
        <v>30</v>
      </c>
      <c r="O634">
        <v>0</v>
      </c>
      <c r="P634">
        <v>41</v>
      </c>
      <c r="Q634">
        <v>39</v>
      </c>
      <c r="R634">
        <v>0</v>
      </c>
      <c r="S634">
        <v>0</v>
      </c>
      <c r="T634">
        <v>0</v>
      </c>
      <c r="U634">
        <v>0</v>
      </c>
      <c r="V634">
        <v>0</v>
      </c>
      <c r="W634">
        <f>SUM(Table_Nonpublic_enrollment[[#This Row],[PREK]:[UGS]])</f>
        <v>339</v>
      </c>
      <c r="X634">
        <f t="shared" si="9"/>
        <v>315</v>
      </c>
    </row>
    <row r="635" spans="1:24" x14ac:dyDescent="0.25">
      <c r="A635" t="s">
        <v>905</v>
      </c>
      <c r="B635" t="s">
        <v>946</v>
      </c>
      <c r="C635" t="s">
        <v>947</v>
      </c>
      <c r="D635" t="s">
        <v>11</v>
      </c>
      <c r="E635" t="s">
        <v>171</v>
      </c>
      <c r="F635">
        <v>31</v>
      </c>
      <c r="G635">
        <v>0</v>
      </c>
      <c r="H635">
        <v>37</v>
      </c>
      <c r="I635">
        <v>35</v>
      </c>
      <c r="J635">
        <v>34</v>
      </c>
      <c r="K635">
        <v>35</v>
      </c>
      <c r="L635">
        <v>32</v>
      </c>
      <c r="M635">
        <v>33</v>
      </c>
      <c r="N635">
        <v>35</v>
      </c>
      <c r="O635">
        <v>0</v>
      </c>
      <c r="P635">
        <v>33</v>
      </c>
      <c r="Q635">
        <v>30</v>
      </c>
      <c r="R635">
        <v>0</v>
      </c>
      <c r="S635">
        <v>0</v>
      </c>
      <c r="T635">
        <v>0</v>
      </c>
      <c r="U635">
        <v>0</v>
      </c>
      <c r="V635">
        <v>0</v>
      </c>
      <c r="W635">
        <f>SUM(Table_Nonpublic_enrollment[[#This Row],[PREK]:[UGS]])</f>
        <v>335</v>
      </c>
      <c r="X635">
        <f t="shared" si="9"/>
        <v>304</v>
      </c>
    </row>
    <row r="636" spans="1:24" x14ac:dyDescent="0.25">
      <c r="A636" t="s">
        <v>905</v>
      </c>
      <c r="B636" t="s">
        <v>948</v>
      </c>
      <c r="C636" t="s">
        <v>949</v>
      </c>
      <c r="D636" t="s">
        <v>11</v>
      </c>
      <c r="E636" t="s">
        <v>171</v>
      </c>
      <c r="F636">
        <v>22</v>
      </c>
      <c r="G636">
        <v>0</v>
      </c>
      <c r="H636">
        <v>47</v>
      </c>
      <c r="I636">
        <v>38</v>
      </c>
      <c r="J636">
        <v>48</v>
      </c>
      <c r="K636">
        <v>42</v>
      </c>
      <c r="L636">
        <v>45</v>
      </c>
      <c r="M636">
        <v>64</v>
      </c>
      <c r="N636">
        <v>53</v>
      </c>
      <c r="O636">
        <v>0</v>
      </c>
      <c r="P636">
        <v>58</v>
      </c>
      <c r="Q636">
        <v>55</v>
      </c>
      <c r="R636">
        <v>0</v>
      </c>
      <c r="S636">
        <v>0</v>
      </c>
      <c r="T636">
        <v>0</v>
      </c>
      <c r="U636">
        <v>0</v>
      </c>
      <c r="V636">
        <v>0</v>
      </c>
      <c r="W636">
        <f>SUM(Table_Nonpublic_enrollment[[#This Row],[PREK]:[UGS]])</f>
        <v>472</v>
      </c>
      <c r="X636">
        <f t="shared" si="9"/>
        <v>450</v>
      </c>
    </row>
    <row r="637" spans="1:24" x14ac:dyDescent="0.25">
      <c r="A637" t="s">
        <v>905</v>
      </c>
      <c r="B637" t="s">
        <v>950</v>
      </c>
      <c r="C637" t="s">
        <v>951</v>
      </c>
      <c r="D637" t="s">
        <v>11</v>
      </c>
      <c r="E637" t="s">
        <v>18</v>
      </c>
      <c r="F637">
        <v>71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  <c r="U637">
        <v>0</v>
      </c>
      <c r="V637">
        <v>0</v>
      </c>
      <c r="W637">
        <f>SUM(Table_Nonpublic_enrollment[[#This Row],[PREK]:[UGS]])</f>
        <v>71</v>
      </c>
      <c r="X637">
        <f t="shared" si="9"/>
        <v>0</v>
      </c>
    </row>
    <row r="638" spans="1:24" x14ac:dyDescent="0.25">
      <c r="A638" t="s">
        <v>905</v>
      </c>
      <c r="B638" t="s">
        <v>2667</v>
      </c>
      <c r="C638" t="s">
        <v>2668</v>
      </c>
      <c r="D638" t="s">
        <v>11</v>
      </c>
      <c r="E638" t="s">
        <v>18</v>
      </c>
      <c r="F638">
        <v>20</v>
      </c>
      <c r="G638">
        <v>0</v>
      </c>
      <c r="H638">
        <v>15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>
        <v>0</v>
      </c>
      <c r="W638">
        <f>SUM(Table_Nonpublic_enrollment[[#This Row],[PREK]:[UGS]])</f>
        <v>35</v>
      </c>
      <c r="X638">
        <f t="shared" si="9"/>
        <v>15</v>
      </c>
    </row>
    <row r="639" spans="1:24" x14ac:dyDescent="0.25">
      <c r="A639" t="s">
        <v>905</v>
      </c>
      <c r="B639" t="s">
        <v>976</v>
      </c>
      <c r="C639" t="s">
        <v>977</v>
      </c>
      <c r="D639" t="s">
        <v>11</v>
      </c>
      <c r="E639" t="s">
        <v>171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100</v>
      </c>
      <c r="S639">
        <v>125</v>
      </c>
      <c r="T639">
        <v>107</v>
      </c>
      <c r="U639">
        <v>122</v>
      </c>
      <c r="V639">
        <v>0</v>
      </c>
      <c r="W639">
        <f>SUM(Table_Nonpublic_enrollment[[#This Row],[PREK]:[UGS]])</f>
        <v>454</v>
      </c>
      <c r="X639">
        <f t="shared" si="9"/>
        <v>454</v>
      </c>
    </row>
    <row r="640" spans="1:24" x14ac:dyDescent="0.25">
      <c r="A640" t="s">
        <v>905</v>
      </c>
      <c r="B640" t="s">
        <v>978</v>
      </c>
      <c r="C640" t="s">
        <v>979</v>
      </c>
      <c r="D640" t="s">
        <v>11</v>
      </c>
      <c r="E640" t="s">
        <v>171</v>
      </c>
      <c r="F640">
        <v>40</v>
      </c>
      <c r="G640">
        <v>0</v>
      </c>
      <c r="H640">
        <v>16</v>
      </c>
      <c r="I640">
        <v>16</v>
      </c>
      <c r="J640">
        <v>27</v>
      </c>
      <c r="K640">
        <v>15</v>
      </c>
      <c r="L640">
        <v>18</v>
      </c>
      <c r="M640">
        <v>11</v>
      </c>
      <c r="N640">
        <v>28</v>
      </c>
      <c r="O640">
        <v>0</v>
      </c>
      <c r="P640">
        <v>25</v>
      </c>
      <c r="Q640">
        <v>24</v>
      </c>
      <c r="R640">
        <v>0</v>
      </c>
      <c r="S640">
        <v>0</v>
      </c>
      <c r="T640">
        <v>0</v>
      </c>
      <c r="U640">
        <v>0</v>
      </c>
      <c r="V640">
        <v>0</v>
      </c>
      <c r="W640">
        <f>SUM(Table_Nonpublic_enrollment[[#This Row],[PREK]:[UGS]])</f>
        <v>220</v>
      </c>
      <c r="X640">
        <f t="shared" si="9"/>
        <v>180</v>
      </c>
    </row>
    <row r="641" spans="1:24" x14ac:dyDescent="0.25">
      <c r="A641" t="s">
        <v>905</v>
      </c>
      <c r="B641" t="s">
        <v>980</v>
      </c>
      <c r="C641" t="s">
        <v>981</v>
      </c>
      <c r="D641" t="s">
        <v>11</v>
      </c>
      <c r="E641" t="s">
        <v>171</v>
      </c>
      <c r="F641">
        <v>47</v>
      </c>
      <c r="G641">
        <v>0</v>
      </c>
      <c r="H641">
        <v>25</v>
      </c>
      <c r="I641">
        <v>27</v>
      </c>
      <c r="J641">
        <v>19</v>
      </c>
      <c r="K641">
        <v>23</v>
      </c>
      <c r="L641">
        <v>22</v>
      </c>
      <c r="M641">
        <v>23</v>
      </c>
      <c r="N641">
        <v>23</v>
      </c>
      <c r="O641">
        <v>0</v>
      </c>
      <c r="P641">
        <v>27</v>
      </c>
      <c r="Q641">
        <v>34</v>
      </c>
      <c r="R641">
        <v>0</v>
      </c>
      <c r="S641">
        <v>0</v>
      </c>
      <c r="T641">
        <v>0</v>
      </c>
      <c r="U641">
        <v>0</v>
      </c>
      <c r="V641">
        <v>0</v>
      </c>
      <c r="W641">
        <f>SUM(Table_Nonpublic_enrollment[[#This Row],[PREK]:[UGS]])</f>
        <v>270</v>
      </c>
      <c r="X641">
        <f t="shared" si="9"/>
        <v>223</v>
      </c>
    </row>
    <row r="642" spans="1:24" x14ac:dyDescent="0.25">
      <c r="A642" t="s">
        <v>905</v>
      </c>
      <c r="B642" t="s">
        <v>982</v>
      </c>
      <c r="C642" t="s">
        <v>983</v>
      </c>
      <c r="D642" t="s">
        <v>11</v>
      </c>
      <c r="E642" t="s">
        <v>171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287</v>
      </c>
      <c r="S642">
        <v>227</v>
      </c>
      <c r="T642">
        <v>212</v>
      </c>
      <c r="U642">
        <v>245</v>
      </c>
      <c r="V642">
        <v>0</v>
      </c>
      <c r="W642">
        <f>SUM(Table_Nonpublic_enrollment[[#This Row],[PREK]:[UGS]])</f>
        <v>971</v>
      </c>
      <c r="X642">
        <f t="shared" ref="X642:X705" si="10">SUM(G642:V642)</f>
        <v>971</v>
      </c>
    </row>
    <row r="643" spans="1:24" x14ac:dyDescent="0.25">
      <c r="A643" t="s">
        <v>905</v>
      </c>
      <c r="B643" t="s">
        <v>984</v>
      </c>
      <c r="C643" t="s">
        <v>985</v>
      </c>
      <c r="D643" t="s">
        <v>11</v>
      </c>
      <c r="E643" t="s">
        <v>171</v>
      </c>
      <c r="F643">
        <v>18</v>
      </c>
      <c r="G643">
        <v>0</v>
      </c>
      <c r="H643">
        <v>16</v>
      </c>
      <c r="I643">
        <v>22</v>
      </c>
      <c r="J643">
        <v>21</v>
      </c>
      <c r="K643">
        <v>19</v>
      </c>
      <c r="L643">
        <v>19</v>
      </c>
      <c r="M643">
        <v>22</v>
      </c>
      <c r="N643">
        <v>26</v>
      </c>
      <c r="O643">
        <v>0</v>
      </c>
      <c r="P643">
        <v>23</v>
      </c>
      <c r="Q643">
        <v>27</v>
      </c>
      <c r="R643">
        <v>0</v>
      </c>
      <c r="S643">
        <v>0</v>
      </c>
      <c r="T643">
        <v>0</v>
      </c>
      <c r="U643">
        <v>0</v>
      </c>
      <c r="V643">
        <v>0</v>
      </c>
      <c r="W643">
        <f>SUM(Table_Nonpublic_enrollment[[#This Row],[PREK]:[UGS]])</f>
        <v>213</v>
      </c>
      <c r="X643">
        <f t="shared" si="10"/>
        <v>195</v>
      </c>
    </row>
    <row r="644" spans="1:24" x14ac:dyDescent="0.25">
      <c r="A644" t="s">
        <v>905</v>
      </c>
      <c r="B644" t="s">
        <v>986</v>
      </c>
      <c r="C644" t="s">
        <v>36</v>
      </c>
      <c r="D644" t="s">
        <v>11</v>
      </c>
      <c r="E644" t="s">
        <v>171</v>
      </c>
      <c r="F644">
        <v>18</v>
      </c>
      <c r="G644">
        <v>0</v>
      </c>
      <c r="H644">
        <v>21</v>
      </c>
      <c r="I644">
        <v>28</v>
      </c>
      <c r="J644">
        <v>19</v>
      </c>
      <c r="K644">
        <v>15</v>
      </c>
      <c r="L644">
        <v>20</v>
      </c>
      <c r="M644">
        <v>20</v>
      </c>
      <c r="N644">
        <v>25</v>
      </c>
      <c r="O644">
        <v>0</v>
      </c>
      <c r="P644">
        <v>23</v>
      </c>
      <c r="Q644">
        <v>33</v>
      </c>
      <c r="R644">
        <v>0</v>
      </c>
      <c r="S644">
        <v>0</v>
      </c>
      <c r="T644">
        <v>0</v>
      </c>
      <c r="U644">
        <v>0</v>
      </c>
      <c r="V644">
        <v>0</v>
      </c>
      <c r="W644">
        <f>SUM(Table_Nonpublic_enrollment[[#This Row],[PREK]:[UGS]])</f>
        <v>222</v>
      </c>
      <c r="X644">
        <f t="shared" si="10"/>
        <v>204</v>
      </c>
    </row>
    <row r="645" spans="1:24" x14ac:dyDescent="0.25">
      <c r="A645" t="s">
        <v>905</v>
      </c>
      <c r="B645" t="s">
        <v>987</v>
      </c>
      <c r="C645" t="s">
        <v>988</v>
      </c>
      <c r="D645" t="s">
        <v>11</v>
      </c>
      <c r="E645" t="s">
        <v>171</v>
      </c>
      <c r="F645">
        <v>83</v>
      </c>
      <c r="G645">
        <v>0</v>
      </c>
      <c r="H645">
        <v>22</v>
      </c>
      <c r="I645">
        <v>31</v>
      </c>
      <c r="J645">
        <v>30</v>
      </c>
      <c r="K645">
        <v>20</v>
      </c>
      <c r="L645">
        <v>23</v>
      </c>
      <c r="M645">
        <v>27</v>
      </c>
      <c r="N645">
        <v>30</v>
      </c>
      <c r="O645">
        <v>0</v>
      </c>
      <c r="P645">
        <v>23</v>
      </c>
      <c r="Q645">
        <v>26</v>
      </c>
      <c r="R645">
        <v>0</v>
      </c>
      <c r="S645">
        <v>0</v>
      </c>
      <c r="T645">
        <v>0</v>
      </c>
      <c r="U645">
        <v>0</v>
      </c>
      <c r="V645">
        <v>0</v>
      </c>
      <c r="W645">
        <f>SUM(Table_Nonpublic_enrollment[[#This Row],[PREK]:[UGS]])</f>
        <v>315</v>
      </c>
      <c r="X645">
        <f t="shared" si="10"/>
        <v>232</v>
      </c>
    </row>
    <row r="646" spans="1:24" x14ac:dyDescent="0.25">
      <c r="A646" t="s">
        <v>905</v>
      </c>
      <c r="B646" t="s">
        <v>952</v>
      </c>
      <c r="C646" t="s">
        <v>953</v>
      </c>
      <c r="D646" t="s">
        <v>11</v>
      </c>
      <c r="E646" t="s">
        <v>171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112</v>
      </c>
      <c r="S646">
        <v>85</v>
      </c>
      <c r="T646">
        <v>77</v>
      </c>
      <c r="U646">
        <v>89</v>
      </c>
      <c r="V646">
        <v>0</v>
      </c>
      <c r="W646">
        <f>SUM(Table_Nonpublic_enrollment[[#This Row],[PREK]:[UGS]])</f>
        <v>363</v>
      </c>
      <c r="X646">
        <f t="shared" si="10"/>
        <v>363</v>
      </c>
    </row>
    <row r="647" spans="1:24" x14ac:dyDescent="0.25">
      <c r="A647" t="s">
        <v>905</v>
      </c>
      <c r="B647" t="s">
        <v>954</v>
      </c>
      <c r="C647" t="s">
        <v>955</v>
      </c>
      <c r="D647" t="s">
        <v>11</v>
      </c>
      <c r="E647" t="s">
        <v>171</v>
      </c>
      <c r="F647">
        <v>0</v>
      </c>
      <c r="G647">
        <v>0</v>
      </c>
      <c r="H647">
        <v>11</v>
      </c>
      <c r="I647">
        <v>14</v>
      </c>
      <c r="J647">
        <v>19</v>
      </c>
      <c r="K647">
        <v>19</v>
      </c>
      <c r="L647">
        <v>13</v>
      </c>
      <c r="M647">
        <v>24</v>
      </c>
      <c r="N647">
        <v>28</v>
      </c>
      <c r="O647">
        <v>0</v>
      </c>
      <c r="P647">
        <v>25</v>
      </c>
      <c r="Q647">
        <v>28</v>
      </c>
      <c r="R647">
        <v>0</v>
      </c>
      <c r="S647">
        <v>0</v>
      </c>
      <c r="T647">
        <v>0</v>
      </c>
      <c r="U647">
        <v>0</v>
      </c>
      <c r="V647">
        <v>0</v>
      </c>
      <c r="W647">
        <f>SUM(Table_Nonpublic_enrollment[[#This Row],[PREK]:[UGS]])</f>
        <v>181</v>
      </c>
      <c r="X647">
        <f t="shared" si="10"/>
        <v>181</v>
      </c>
    </row>
    <row r="648" spans="1:24" x14ac:dyDescent="0.25">
      <c r="A648" t="s">
        <v>905</v>
      </c>
      <c r="B648" t="s">
        <v>956</v>
      </c>
      <c r="C648" t="s">
        <v>957</v>
      </c>
      <c r="D648" t="s">
        <v>11</v>
      </c>
      <c r="E648" t="s">
        <v>171</v>
      </c>
      <c r="F648">
        <v>66</v>
      </c>
      <c r="G648">
        <v>0</v>
      </c>
      <c r="H648">
        <v>28</v>
      </c>
      <c r="I648">
        <v>17</v>
      </c>
      <c r="J648">
        <v>20</v>
      </c>
      <c r="K648">
        <v>24</v>
      </c>
      <c r="L648">
        <v>15</v>
      </c>
      <c r="M648">
        <v>23</v>
      </c>
      <c r="N648">
        <v>35</v>
      </c>
      <c r="O648">
        <v>0</v>
      </c>
      <c r="P648">
        <v>24</v>
      </c>
      <c r="Q648">
        <v>30</v>
      </c>
      <c r="R648">
        <v>0</v>
      </c>
      <c r="S648">
        <v>0</v>
      </c>
      <c r="T648">
        <v>0</v>
      </c>
      <c r="U648">
        <v>0</v>
      </c>
      <c r="V648">
        <v>0</v>
      </c>
      <c r="W648">
        <f>SUM(Table_Nonpublic_enrollment[[#This Row],[PREK]:[UGS]])</f>
        <v>282</v>
      </c>
      <c r="X648">
        <f t="shared" si="10"/>
        <v>216</v>
      </c>
    </row>
    <row r="649" spans="1:24" x14ac:dyDescent="0.25">
      <c r="A649" t="s">
        <v>905</v>
      </c>
      <c r="B649" t="s">
        <v>958</v>
      </c>
      <c r="C649" t="s">
        <v>959</v>
      </c>
      <c r="D649" t="s">
        <v>11</v>
      </c>
      <c r="E649" t="s">
        <v>171</v>
      </c>
      <c r="F649">
        <v>31</v>
      </c>
      <c r="G649">
        <v>0</v>
      </c>
      <c r="H649">
        <v>34</v>
      </c>
      <c r="I649">
        <v>23</v>
      </c>
      <c r="J649">
        <v>28</v>
      </c>
      <c r="K649">
        <v>22</v>
      </c>
      <c r="L649">
        <v>25</v>
      </c>
      <c r="M649">
        <v>28</v>
      </c>
      <c r="N649">
        <v>32</v>
      </c>
      <c r="O649">
        <v>0</v>
      </c>
      <c r="P649">
        <v>25</v>
      </c>
      <c r="Q649">
        <v>36</v>
      </c>
      <c r="R649">
        <v>0</v>
      </c>
      <c r="S649">
        <v>0</v>
      </c>
      <c r="T649">
        <v>0</v>
      </c>
      <c r="U649">
        <v>0</v>
      </c>
      <c r="V649">
        <v>0</v>
      </c>
      <c r="W649">
        <f>SUM(Table_Nonpublic_enrollment[[#This Row],[PREK]:[UGS]])</f>
        <v>284</v>
      </c>
      <c r="X649">
        <f t="shared" si="10"/>
        <v>253</v>
      </c>
    </row>
    <row r="650" spans="1:24" x14ac:dyDescent="0.25">
      <c r="A650" t="s">
        <v>905</v>
      </c>
      <c r="B650" t="s">
        <v>960</v>
      </c>
      <c r="C650" t="s">
        <v>961</v>
      </c>
      <c r="D650" t="s">
        <v>11</v>
      </c>
      <c r="E650" t="s">
        <v>171</v>
      </c>
      <c r="F650">
        <v>16</v>
      </c>
      <c r="G650">
        <v>0</v>
      </c>
      <c r="H650">
        <v>26</v>
      </c>
      <c r="I650">
        <v>27</v>
      </c>
      <c r="J650">
        <v>18</v>
      </c>
      <c r="K650">
        <v>19</v>
      </c>
      <c r="L650">
        <v>21</v>
      </c>
      <c r="M650">
        <v>21</v>
      </c>
      <c r="N650">
        <v>28</v>
      </c>
      <c r="O650">
        <v>0</v>
      </c>
      <c r="P650">
        <v>37</v>
      </c>
      <c r="Q650">
        <v>30</v>
      </c>
      <c r="R650">
        <v>0</v>
      </c>
      <c r="S650">
        <v>0</v>
      </c>
      <c r="T650">
        <v>0</v>
      </c>
      <c r="U650">
        <v>0</v>
      </c>
      <c r="V650">
        <v>0</v>
      </c>
      <c r="W650">
        <f>SUM(Table_Nonpublic_enrollment[[#This Row],[PREK]:[UGS]])</f>
        <v>243</v>
      </c>
      <c r="X650">
        <f t="shared" si="10"/>
        <v>227</v>
      </c>
    </row>
    <row r="651" spans="1:24" x14ac:dyDescent="0.25">
      <c r="A651" t="s">
        <v>905</v>
      </c>
      <c r="B651" t="s">
        <v>962</v>
      </c>
      <c r="C651" t="s">
        <v>963</v>
      </c>
      <c r="D651" t="s">
        <v>11</v>
      </c>
      <c r="E651" t="s">
        <v>171</v>
      </c>
      <c r="F651">
        <v>3</v>
      </c>
      <c r="G651">
        <v>0</v>
      </c>
      <c r="H651">
        <v>14</v>
      </c>
      <c r="I651">
        <v>24</v>
      </c>
      <c r="J651">
        <v>13</v>
      </c>
      <c r="K651">
        <v>34</v>
      </c>
      <c r="L651">
        <v>19</v>
      </c>
      <c r="M651">
        <v>20</v>
      </c>
      <c r="N651">
        <v>32</v>
      </c>
      <c r="O651">
        <v>0</v>
      </c>
      <c r="P651">
        <v>23</v>
      </c>
      <c r="Q651">
        <v>20</v>
      </c>
      <c r="R651">
        <v>0</v>
      </c>
      <c r="S651">
        <v>0</v>
      </c>
      <c r="T651">
        <v>0</v>
      </c>
      <c r="U651">
        <v>0</v>
      </c>
      <c r="V651">
        <v>0</v>
      </c>
      <c r="W651">
        <f>SUM(Table_Nonpublic_enrollment[[#This Row],[PREK]:[UGS]])</f>
        <v>202</v>
      </c>
      <c r="X651">
        <f t="shared" si="10"/>
        <v>199</v>
      </c>
    </row>
    <row r="652" spans="1:24" x14ac:dyDescent="0.25">
      <c r="A652" t="s">
        <v>905</v>
      </c>
      <c r="B652" t="s">
        <v>964</v>
      </c>
      <c r="C652" t="s">
        <v>965</v>
      </c>
      <c r="D652" t="s">
        <v>11</v>
      </c>
      <c r="E652" t="s">
        <v>171</v>
      </c>
      <c r="F652">
        <v>0</v>
      </c>
      <c r="G652">
        <v>0</v>
      </c>
      <c r="H652">
        <v>20</v>
      </c>
      <c r="I652">
        <v>20</v>
      </c>
      <c r="J652">
        <v>22</v>
      </c>
      <c r="K652">
        <v>19</v>
      </c>
      <c r="L652">
        <v>20</v>
      </c>
      <c r="M652">
        <v>27</v>
      </c>
      <c r="N652">
        <v>15</v>
      </c>
      <c r="O652">
        <v>0</v>
      </c>
      <c r="P652">
        <v>19</v>
      </c>
      <c r="Q652">
        <v>27</v>
      </c>
      <c r="R652">
        <v>0</v>
      </c>
      <c r="S652">
        <v>0</v>
      </c>
      <c r="T652">
        <v>0</v>
      </c>
      <c r="U652">
        <v>0</v>
      </c>
      <c r="V652">
        <v>0</v>
      </c>
      <c r="W652">
        <f>SUM(Table_Nonpublic_enrollment[[#This Row],[PREK]:[UGS]])</f>
        <v>189</v>
      </c>
      <c r="X652">
        <f t="shared" si="10"/>
        <v>189</v>
      </c>
    </row>
    <row r="653" spans="1:24" x14ac:dyDescent="0.25">
      <c r="A653" t="s">
        <v>905</v>
      </c>
      <c r="B653" t="s">
        <v>966</v>
      </c>
      <c r="C653" t="s">
        <v>967</v>
      </c>
      <c r="D653" t="s">
        <v>11</v>
      </c>
      <c r="E653" t="s">
        <v>21</v>
      </c>
      <c r="F653">
        <v>20</v>
      </c>
      <c r="G653">
        <v>0</v>
      </c>
      <c r="H653">
        <v>20</v>
      </c>
      <c r="I653">
        <v>26</v>
      </c>
      <c r="J653">
        <v>30</v>
      </c>
      <c r="K653">
        <v>25</v>
      </c>
      <c r="L653">
        <v>24</v>
      </c>
      <c r="M653">
        <v>17</v>
      </c>
      <c r="N653">
        <v>28</v>
      </c>
      <c r="O653">
        <v>0</v>
      </c>
      <c r="P653">
        <v>14</v>
      </c>
      <c r="Q653">
        <v>20</v>
      </c>
      <c r="R653">
        <v>0</v>
      </c>
      <c r="S653">
        <v>0</v>
      </c>
      <c r="T653">
        <v>0</v>
      </c>
      <c r="U653">
        <v>0</v>
      </c>
      <c r="V653">
        <v>0</v>
      </c>
      <c r="W653">
        <f>SUM(Table_Nonpublic_enrollment[[#This Row],[PREK]:[UGS]])</f>
        <v>224</v>
      </c>
      <c r="X653">
        <f t="shared" si="10"/>
        <v>204</v>
      </c>
    </row>
    <row r="654" spans="1:24" x14ac:dyDescent="0.25">
      <c r="A654" t="s">
        <v>905</v>
      </c>
      <c r="B654" t="s">
        <v>968</v>
      </c>
      <c r="C654" t="s">
        <v>969</v>
      </c>
      <c r="D654" t="s">
        <v>11</v>
      </c>
      <c r="E654" t="s">
        <v>21</v>
      </c>
      <c r="F654">
        <v>54</v>
      </c>
      <c r="G654">
        <v>0</v>
      </c>
      <c r="H654">
        <v>87</v>
      </c>
      <c r="I654">
        <v>92</v>
      </c>
      <c r="J654">
        <v>95</v>
      </c>
      <c r="K654">
        <v>85</v>
      </c>
      <c r="L654">
        <v>102</v>
      </c>
      <c r="M654">
        <v>87</v>
      </c>
      <c r="N654">
        <v>91</v>
      </c>
      <c r="O654">
        <v>0</v>
      </c>
      <c r="P654">
        <v>79</v>
      </c>
      <c r="Q654">
        <v>82</v>
      </c>
      <c r="R654">
        <v>0</v>
      </c>
      <c r="S654">
        <v>0</v>
      </c>
      <c r="T654">
        <v>0</v>
      </c>
      <c r="U654">
        <v>0</v>
      </c>
      <c r="V654">
        <v>0</v>
      </c>
      <c r="W654">
        <f>SUM(Table_Nonpublic_enrollment[[#This Row],[PREK]:[UGS]])</f>
        <v>854</v>
      </c>
      <c r="X654">
        <f t="shared" si="10"/>
        <v>800</v>
      </c>
    </row>
    <row r="655" spans="1:24" x14ac:dyDescent="0.25">
      <c r="A655" t="s">
        <v>905</v>
      </c>
      <c r="B655" t="s">
        <v>970</v>
      </c>
      <c r="C655" t="s">
        <v>971</v>
      </c>
      <c r="D655" t="s">
        <v>11</v>
      </c>
      <c r="E655" t="s">
        <v>21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31</v>
      </c>
      <c r="S655">
        <v>26</v>
      </c>
      <c r="T655">
        <v>26</v>
      </c>
      <c r="U655">
        <v>7</v>
      </c>
      <c r="V655">
        <v>0</v>
      </c>
      <c r="W655">
        <f>SUM(Table_Nonpublic_enrollment[[#This Row],[PREK]:[UGS]])</f>
        <v>90</v>
      </c>
      <c r="X655">
        <f t="shared" si="10"/>
        <v>90</v>
      </c>
    </row>
    <row r="656" spans="1:24" x14ac:dyDescent="0.25">
      <c r="A656" t="s">
        <v>905</v>
      </c>
      <c r="B656" t="s">
        <v>2463</v>
      </c>
      <c r="C656" t="s">
        <v>2464</v>
      </c>
      <c r="D656" t="s">
        <v>11</v>
      </c>
      <c r="E656" t="s">
        <v>21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17</v>
      </c>
      <c r="S656">
        <v>20</v>
      </c>
      <c r="T656">
        <v>15</v>
      </c>
      <c r="U656">
        <v>17</v>
      </c>
      <c r="V656">
        <v>0</v>
      </c>
      <c r="W656">
        <f>SUM(Table_Nonpublic_enrollment[[#This Row],[PREK]:[UGS]])</f>
        <v>69</v>
      </c>
      <c r="X656">
        <f t="shared" si="10"/>
        <v>69</v>
      </c>
    </row>
    <row r="657" spans="1:24" x14ac:dyDescent="0.25">
      <c r="A657" t="s">
        <v>905</v>
      </c>
      <c r="B657" t="s">
        <v>2677</v>
      </c>
      <c r="C657" t="s">
        <v>2678</v>
      </c>
      <c r="D657" t="s">
        <v>11</v>
      </c>
      <c r="E657" t="s">
        <v>21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139</v>
      </c>
      <c r="S657">
        <v>123</v>
      </c>
      <c r="T657">
        <v>149</v>
      </c>
      <c r="U657">
        <v>119</v>
      </c>
      <c r="V657">
        <v>0</v>
      </c>
      <c r="W657">
        <f>SUM(Table_Nonpublic_enrollment[[#This Row],[PREK]:[UGS]])</f>
        <v>530</v>
      </c>
      <c r="X657">
        <f t="shared" si="10"/>
        <v>530</v>
      </c>
    </row>
    <row r="658" spans="1:24" x14ac:dyDescent="0.25">
      <c r="A658" t="s">
        <v>905</v>
      </c>
      <c r="B658" t="s">
        <v>2948</v>
      </c>
      <c r="C658" t="s">
        <v>2949</v>
      </c>
      <c r="D658" t="s">
        <v>11</v>
      </c>
      <c r="E658" t="s">
        <v>18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127</v>
      </c>
      <c r="O658">
        <v>0</v>
      </c>
      <c r="P658">
        <v>129</v>
      </c>
      <c r="Q658">
        <v>126</v>
      </c>
      <c r="R658">
        <v>0</v>
      </c>
      <c r="S658">
        <v>0</v>
      </c>
      <c r="T658">
        <v>0</v>
      </c>
      <c r="U658">
        <v>0</v>
      </c>
      <c r="V658">
        <v>0</v>
      </c>
      <c r="W658">
        <f>SUM(Table_Nonpublic_enrollment[[#This Row],[PREK]:[UGS]])</f>
        <v>382</v>
      </c>
      <c r="X658">
        <f t="shared" si="10"/>
        <v>382</v>
      </c>
    </row>
    <row r="659" spans="1:24" x14ac:dyDescent="0.25">
      <c r="A659" t="s">
        <v>905</v>
      </c>
      <c r="B659" t="s">
        <v>3439</v>
      </c>
      <c r="C659" t="s">
        <v>3440</v>
      </c>
      <c r="D659" t="s">
        <v>11</v>
      </c>
      <c r="E659" t="s">
        <v>18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3</v>
      </c>
      <c r="N659">
        <v>3</v>
      </c>
      <c r="O659">
        <v>0</v>
      </c>
      <c r="P659">
        <v>2</v>
      </c>
      <c r="Q659">
        <v>0</v>
      </c>
      <c r="R659">
        <v>0</v>
      </c>
      <c r="S659">
        <v>0</v>
      </c>
      <c r="T659">
        <v>0</v>
      </c>
      <c r="U659">
        <v>0</v>
      </c>
      <c r="V659">
        <v>0</v>
      </c>
      <c r="W659">
        <f>SUM(Table_Nonpublic_enrollment[[#This Row],[PREK]:[UGS]])</f>
        <v>8</v>
      </c>
      <c r="X659">
        <f t="shared" si="10"/>
        <v>8</v>
      </c>
    </row>
    <row r="660" spans="1:24" x14ac:dyDescent="0.25">
      <c r="A660" t="s">
        <v>905</v>
      </c>
      <c r="B660" t="s">
        <v>972</v>
      </c>
      <c r="C660" t="s">
        <v>973</v>
      </c>
      <c r="D660" t="s">
        <v>11</v>
      </c>
      <c r="E660" t="s">
        <v>18</v>
      </c>
      <c r="F660">
        <v>0</v>
      </c>
      <c r="G660">
        <v>0</v>
      </c>
      <c r="H660">
        <v>86</v>
      </c>
      <c r="I660">
        <v>82</v>
      </c>
      <c r="J660">
        <v>84</v>
      </c>
      <c r="K660">
        <v>85</v>
      </c>
      <c r="L660">
        <v>85</v>
      </c>
      <c r="M660">
        <v>84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>
        <v>0</v>
      </c>
      <c r="W660">
        <f>SUM(Table_Nonpublic_enrollment[[#This Row],[PREK]:[UGS]])</f>
        <v>506</v>
      </c>
      <c r="X660">
        <f t="shared" si="10"/>
        <v>506</v>
      </c>
    </row>
    <row r="661" spans="1:24" x14ac:dyDescent="0.25">
      <c r="A661" t="s">
        <v>905</v>
      </c>
      <c r="B661" t="s">
        <v>974</v>
      </c>
      <c r="C661" t="s">
        <v>975</v>
      </c>
      <c r="D661" t="s">
        <v>11</v>
      </c>
      <c r="E661" t="s">
        <v>18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184</v>
      </c>
      <c r="S661">
        <v>184</v>
      </c>
      <c r="T661">
        <v>190</v>
      </c>
      <c r="U661">
        <v>186</v>
      </c>
      <c r="V661">
        <v>0</v>
      </c>
      <c r="W661">
        <f>SUM(Table_Nonpublic_enrollment[[#This Row],[PREK]:[UGS]])</f>
        <v>744</v>
      </c>
      <c r="X661">
        <f t="shared" si="10"/>
        <v>744</v>
      </c>
    </row>
    <row r="662" spans="1:24" x14ac:dyDescent="0.25">
      <c r="A662" t="s">
        <v>905</v>
      </c>
      <c r="B662" t="s">
        <v>3090</v>
      </c>
      <c r="C662" t="s">
        <v>3091</v>
      </c>
      <c r="D662" t="s">
        <v>11</v>
      </c>
      <c r="E662" t="s">
        <v>18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140</v>
      </c>
      <c r="O662">
        <v>0</v>
      </c>
      <c r="P662">
        <v>147</v>
      </c>
      <c r="Q662">
        <v>150</v>
      </c>
      <c r="R662">
        <v>0</v>
      </c>
      <c r="S662">
        <v>0</v>
      </c>
      <c r="T662">
        <v>0</v>
      </c>
      <c r="U662">
        <v>0</v>
      </c>
      <c r="V662">
        <v>0</v>
      </c>
      <c r="W662">
        <f>SUM(Table_Nonpublic_enrollment[[#This Row],[PREK]:[UGS]])</f>
        <v>437</v>
      </c>
      <c r="X662">
        <f t="shared" si="10"/>
        <v>437</v>
      </c>
    </row>
    <row r="663" spans="1:24" x14ac:dyDescent="0.25">
      <c r="A663" t="s">
        <v>905</v>
      </c>
      <c r="B663" t="s">
        <v>999</v>
      </c>
      <c r="C663" t="s">
        <v>1000</v>
      </c>
      <c r="D663" t="s">
        <v>11</v>
      </c>
      <c r="E663" t="s">
        <v>18</v>
      </c>
      <c r="F663">
        <v>16</v>
      </c>
      <c r="G663">
        <v>0</v>
      </c>
      <c r="H663">
        <v>61</v>
      </c>
      <c r="I663">
        <v>60</v>
      </c>
      <c r="J663">
        <v>60</v>
      </c>
      <c r="K663">
        <v>63</v>
      </c>
      <c r="L663">
        <v>62</v>
      </c>
      <c r="M663">
        <v>62</v>
      </c>
      <c r="N663">
        <v>81</v>
      </c>
      <c r="O663">
        <v>0</v>
      </c>
      <c r="P663">
        <v>88</v>
      </c>
      <c r="Q663">
        <v>91</v>
      </c>
      <c r="R663">
        <v>129</v>
      </c>
      <c r="S663">
        <v>129</v>
      </c>
      <c r="T663">
        <v>120</v>
      </c>
      <c r="U663">
        <v>131</v>
      </c>
      <c r="V663">
        <v>0</v>
      </c>
      <c r="W663">
        <f>SUM(Table_Nonpublic_enrollment[[#This Row],[PREK]:[UGS]])</f>
        <v>1153</v>
      </c>
      <c r="X663">
        <f t="shared" si="10"/>
        <v>1137</v>
      </c>
    </row>
    <row r="664" spans="1:24" x14ac:dyDescent="0.25">
      <c r="A664" t="s">
        <v>905</v>
      </c>
      <c r="B664" t="s">
        <v>1001</v>
      </c>
      <c r="C664" t="s">
        <v>1002</v>
      </c>
      <c r="D664" t="s">
        <v>11</v>
      </c>
      <c r="E664" t="s">
        <v>18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155</v>
      </c>
      <c r="S664">
        <v>151</v>
      </c>
      <c r="T664">
        <v>152</v>
      </c>
      <c r="U664">
        <v>148</v>
      </c>
      <c r="V664">
        <v>0</v>
      </c>
      <c r="W664">
        <f>SUM(Table_Nonpublic_enrollment[[#This Row],[PREK]:[UGS]])</f>
        <v>606</v>
      </c>
      <c r="X664">
        <f t="shared" si="10"/>
        <v>606</v>
      </c>
    </row>
    <row r="665" spans="1:24" x14ac:dyDescent="0.25">
      <c r="A665" t="s">
        <v>905</v>
      </c>
      <c r="B665" t="s">
        <v>1003</v>
      </c>
      <c r="C665" t="s">
        <v>1004</v>
      </c>
      <c r="D665" t="s">
        <v>11</v>
      </c>
      <c r="E665" t="s">
        <v>18</v>
      </c>
      <c r="F665">
        <v>19</v>
      </c>
      <c r="G665">
        <v>0</v>
      </c>
      <c r="H665">
        <v>36</v>
      </c>
      <c r="I665">
        <v>39</v>
      </c>
      <c r="J665">
        <v>42</v>
      </c>
      <c r="K665">
        <v>44</v>
      </c>
      <c r="L665">
        <v>43</v>
      </c>
      <c r="M665">
        <v>46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0</v>
      </c>
      <c r="U665">
        <v>0</v>
      </c>
      <c r="V665">
        <v>0</v>
      </c>
      <c r="W665">
        <f>SUM(Table_Nonpublic_enrollment[[#This Row],[PREK]:[UGS]])</f>
        <v>269</v>
      </c>
      <c r="X665">
        <f t="shared" si="10"/>
        <v>250</v>
      </c>
    </row>
    <row r="666" spans="1:24" x14ac:dyDescent="0.25">
      <c r="A666" t="s">
        <v>905</v>
      </c>
      <c r="B666" t="s">
        <v>1005</v>
      </c>
      <c r="C666" t="s">
        <v>1006</v>
      </c>
      <c r="D666" t="s">
        <v>11</v>
      </c>
      <c r="E666" t="s">
        <v>18</v>
      </c>
      <c r="F666">
        <v>20</v>
      </c>
      <c r="G666">
        <v>0</v>
      </c>
      <c r="H666">
        <v>17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  <c r="U666">
        <v>0</v>
      </c>
      <c r="V666">
        <v>0</v>
      </c>
      <c r="W666">
        <f>SUM(Table_Nonpublic_enrollment[[#This Row],[PREK]:[UGS]])</f>
        <v>37</v>
      </c>
      <c r="X666">
        <f t="shared" si="10"/>
        <v>17</v>
      </c>
    </row>
    <row r="667" spans="1:24" x14ac:dyDescent="0.25">
      <c r="A667" t="s">
        <v>905</v>
      </c>
      <c r="B667" t="s">
        <v>989</v>
      </c>
      <c r="C667" t="s">
        <v>990</v>
      </c>
      <c r="D667" t="s">
        <v>11</v>
      </c>
      <c r="E667" t="s">
        <v>171</v>
      </c>
      <c r="F667">
        <v>56</v>
      </c>
      <c r="G667">
        <v>0</v>
      </c>
      <c r="H667">
        <v>27</v>
      </c>
      <c r="I667">
        <v>27</v>
      </c>
      <c r="J667">
        <v>24</v>
      </c>
      <c r="K667">
        <v>27</v>
      </c>
      <c r="L667">
        <v>29</v>
      </c>
      <c r="M667">
        <v>37</v>
      </c>
      <c r="N667">
        <v>38</v>
      </c>
      <c r="O667">
        <v>0</v>
      </c>
      <c r="P667">
        <v>37</v>
      </c>
      <c r="Q667">
        <v>53</v>
      </c>
      <c r="R667">
        <v>0</v>
      </c>
      <c r="S667">
        <v>0</v>
      </c>
      <c r="T667">
        <v>0</v>
      </c>
      <c r="U667">
        <v>0</v>
      </c>
      <c r="V667">
        <v>0</v>
      </c>
      <c r="W667">
        <f>SUM(Table_Nonpublic_enrollment[[#This Row],[PREK]:[UGS]])</f>
        <v>355</v>
      </c>
      <c r="X667">
        <f t="shared" si="10"/>
        <v>299</v>
      </c>
    </row>
    <row r="668" spans="1:24" x14ac:dyDescent="0.25">
      <c r="A668" t="s">
        <v>905</v>
      </c>
      <c r="B668" t="s">
        <v>991</v>
      </c>
      <c r="C668" t="s">
        <v>992</v>
      </c>
      <c r="D668" t="s">
        <v>11</v>
      </c>
      <c r="E668" t="s">
        <v>171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41</v>
      </c>
      <c r="S668">
        <v>56</v>
      </c>
      <c r="T668">
        <v>58</v>
      </c>
      <c r="U668">
        <v>63</v>
      </c>
      <c r="V668">
        <v>0</v>
      </c>
      <c r="W668">
        <f>SUM(Table_Nonpublic_enrollment[[#This Row],[PREK]:[UGS]])</f>
        <v>218</v>
      </c>
      <c r="X668">
        <f t="shared" si="10"/>
        <v>218</v>
      </c>
    </row>
    <row r="669" spans="1:24" x14ac:dyDescent="0.25">
      <c r="A669" t="s">
        <v>905</v>
      </c>
      <c r="B669" t="s">
        <v>993</v>
      </c>
      <c r="C669" t="s">
        <v>994</v>
      </c>
      <c r="D669" t="s">
        <v>11</v>
      </c>
      <c r="E669" t="s">
        <v>171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146</v>
      </c>
      <c r="S669">
        <v>95</v>
      </c>
      <c r="T669">
        <v>148</v>
      </c>
      <c r="U669">
        <v>153</v>
      </c>
      <c r="V669">
        <v>0</v>
      </c>
      <c r="W669">
        <f>SUM(Table_Nonpublic_enrollment[[#This Row],[PREK]:[UGS]])</f>
        <v>542</v>
      </c>
      <c r="X669">
        <f t="shared" si="10"/>
        <v>542</v>
      </c>
    </row>
    <row r="670" spans="1:24" x14ac:dyDescent="0.25">
      <c r="A670" t="s">
        <v>905</v>
      </c>
      <c r="B670" t="s">
        <v>995</v>
      </c>
      <c r="C670" t="s">
        <v>996</v>
      </c>
      <c r="D670" t="s">
        <v>11</v>
      </c>
      <c r="E670" t="s">
        <v>171</v>
      </c>
      <c r="F670">
        <v>114</v>
      </c>
      <c r="G670">
        <v>0</v>
      </c>
      <c r="H670">
        <v>35</v>
      </c>
      <c r="I670">
        <v>35</v>
      </c>
      <c r="J670">
        <v>33</v>
      </c>
      <c r="K670">
        <v>28</v>
      </c>
      <c r="L670">
        <v>37</v>
      </c>
      <c r="M670">
        <v>30</v>
      </c>
      <c r="N670">
        <v>38</v>
      </c>
      <c r="O670">
        <v>0</v>
      </c>
      <c r="P670">
        <v>35</v>
      </c>
      <c r="Q670">
        <v>43</v>
      </c>
      <c r="R670">
        <v>0</v>
      </c>
      <c r="S670">
        <v>0</v>
      </c>
      <c r="T670">
        <v>0</v>
      </c>
      <c r="U670">
        <v>0</v>
      </c>
      <c r="V670">
        <v>0</v>
      </c>
      <c r="W670">
        <f>SUM(Table_Nonpublic_enrollment[[#This Row],[PREK]:[UGS]])</f>
        <v>428</v>
      </c>
      <c r="X670">
        <f t="shared" si="10"/>
        <v>314</v>
      </c>
    </row>
    <row r="671" spans="1:24" x14ac:dyDescent="0.25">
      <c r="A671" t="s">
        <v>905</v>
      </c>
      <c r="B671" t="s">
        <v>997</v>
      </c>
      <c r="C671" t="s">
        <v>998</v>
      </c>
      <c r="D671" t="s">
        <v>11</v>
      </c>
      <c r="E671" t="s">
        <v>171</v>
      </c>
      <c r="F671">
        <v>80</v>
      </c>
      <c r="G671">
        <v>0</v>
      </c>
      <c r="H671">
        <v>22</v>
      </c>
      <c r="I671">
        <v>20</v>
      </c>
      <c r="J671">
        <v>29</v>
      </c>
      <c r="K671">
        <v>23</v>
      </c>
      <c r="L671">
        <v>29</v>
      </c>
      <c r="M671">
        <v>17</v>
      </c>
      <c r="N671">
        <v>25</v>
      </c>
      <c r="O671">
        <v>0</v>
      </c>
      <c r="P671">
        <v>35</v>
      </c>
      <c r="Q671">
        <v>28</v>
      </c>
      <c r="R671">
        <v>0</v>
      </c>
      <c r="S671">
        <v>0</v>
      </c>
      <c r="T671">
        <v>0</v>
      </c>
      <c r="U671">
        <v>0</v>
      </c>
      <c r="V671">
        <v>0</v>
      </c>
      <c r="W671">
        <f>SUM(Table_Nonpublic_enrollment[[#This Row],[PREK]:[UGS]])</f>
        <v>308</v>
      </c>
      <c r="X671">
        <f t="shared" si="10"/>
        <v>228</v>
      </c>
    </row>
    <row r="672" spans="1:24" x14ac:dyDescent="0.25">
      <c r="A672" t="s">
        <v>905</v>
      </c>
      <c r="B672" t="s">
        <v>1027</v>
      </c>
      <c r="C672" t="s">
        <v>1028</v>
      </c>
      <c r="D672" t="s">
        <v>11</v>
      </c>
      <c r="E672" t="s">
        <v>171</v>
      </c>
      <c r="F672">
        <v>36</v>
      </c>
      <c r="G672">
        <v>0</v>
      </c>
      <c r="H672">
        <v>26</v>
      </c>
      <c r="I672">
        <v>40</v>
      </c>
      <c r="J672">
        <v>31</v>
      </c>
      <c r="K672">
        <v>33</v>
      </c>
      <c r="L672">
        <v>33</v>
      </c>
      <c r="M672">
        <v>33</v>
      </c>
      <c r="N672">
        <v>31</v>
      </c>
      <c r="O672">
        <v>0</v>
      </c>
      <c r="P672">
        <v>38</v>
      </c>
      <c r="Q672">
        <v>39</v>
      </c>
      <c r="R672">
        <v>0</v>
      </c>
      <c r="S672">
        <v>0</v>
      </c>
      <c r="T672">
        <v>0</v>
      </c>
      <c r="U672">
        <v>0</v>
      </c>
      <c r="V672">
        <v>0</v>
      </c>
      <c r="W672">
        <f>SUM(Table_Nonpublic_enrollment[[#This Row],[PREK]:[UGS]])</f>
        <v>340</v>
      </c>
      <c r="X672">
        <f t="shared" si="10"/>
        <v>304</v>
      </c>
    </row>
    <row r="673" spans="1:24" x14ac:dyDescent="0.25">
      <c r="A673" t="s">
        <v>905</v>
      </c>
      <c r="B673" t="s">
        <v>1031</v>
      </c>
      <c r="C673" t="s">
        <v>1032</v>
      </c>
      <c r="D673" t="s">
        <v>11</v>
      </c>
      <c r="E673" t="s">
        <v>171</v>
      </c>
      <c r="F673">
        <v>116</v>
      </c>
      <c r="G673">
        <v>0</v>
      </c>
      <c r="H673">
        <v>22</v>
      </c>
      <c r="I673">
        <v>27</v>
      </c>
      <c r="J673">
        <v>28</v>
      </c>
      <c r="K673">
        <v>26</v>
      </c>
      <c r="L673">
        <v>30</v>
      </c>
      <c r="M673">
        <v>32</v>
      </c>
      <c r="N673">
        <v>37</v>
      </c>
      <c r="O673">
        <v>0</v>
      </c>
      <c r="P673">
        <v>39</v>
      </c>
      <c r="Q673">
        <v>41</v>
      </c>
      <c r="R673">
        <v>0</v>
      </c>
      <c r="S673">
        <v>0</v>
      </c>
      <c r="T673">
        <v>0</v>
      </c>
      <c r="U673">
        <v>0</v>
      </c>
      <c r="V673">
        <v>0</v>
      </c>
      <c r="W673">
        <f>SUM(Table_Nonpublic_enrollment[[#This Row],[PREK]:[UGS]])</f>
        <v>398</v>
      </c>
      <c r="X673">
        <f t="shared" si="10"/>
        <v>282</v>
      </c>
    </row>
    <row r="674" spans="1:24" x14ac:dyDescent="0.25">
      <c r="A674" t="s">
        <v>905</v>
      </c>
      <c r="B674" t="s">
        <v>1033</v>
      </c>
      <c r="C674" t="s">
        <v>43</v>
      </c>
      <c r="D674" t="s">
        <v>11</v>
      </c>
      <c r="E674" t="s">
        <v>171</v>
      </c>
      <c r="F674">
        <v>22</v>
      </c>
      <c r="G674">
        <v>0</v>
      </c>
      <c r="H674">
        <v>33</v>
      </c>
      <c r="I674">
        <v>28</v>
      </c>
      <c r="J674">
        <v>43</v>
      </c>
      <c r="K674">
        <v>28</v>
      </c>
      <c r="L674">
        <v>29</v>
      </c>
      <c r="M674">
        <v>31</v>
      </c>
      <c r="N674">
        <v>34</v>
      </c>
      <c r="O674">
        <v>0</v>
      </c>
      <c r="P674">
        <v>47</v>
      </c>
      <c r="Q674">
        <v>47</v>
      </c>
      <c r="R674">
        <v>0</v>
      </c>
      <c r="S674">
        <v>0</v>
      </c>
      <c r="T674">
        <v>0</v>
      </c>
      <c r="U674">
        <v>0</v>
      </c>
      <c r="V674">
        <v>0</v>
      </c>
      <c r="W674">
        <f>SUM(Table_Nonpublic_enrollment[[#This Row],[PREK]:[UGS]])</f>
        <v>342</v>
      </c>
      <c r="X674">
        <f t="shared" si="10"/>
        <v>320</v>
      </c>
    </row>
    <row r="675" spans="1:24" x14ac:dyDescent="0.25">
      <c r="A675" t="s">
        <v>905</v>
      </c>
      <c r="B675" t="s">
        <v>1034</v>
      </c>
      <c r="C675" t="s">
        <v>1035</v>
      </c>
      <c r="D675" t="s">
        <v>11</v>
      </c>
      <c r="E675" t="s">
        <v>171</v>
      </c>
      <c r="F675">
        <v>159</v>
      </c>
      <c r="G675">
        <v>0</v>
      </c>
      <c r="H675">
        <v>35</v>
      </c>
      <c r="I675">
        <v>38</v>
      </c>
      <c r="J675">
        <v>29</v>
      </c>
      <c r="K675">
        <v>21</v>
      </c>
      <c r="L675">
        <v>36</v>
      </c>
      <c r="M675">
        <v>35</v>
      </c>
      <c r="N675">
        <v>38</v>
      </c>
      <c r="O675">
        <v>0</v>
      </c>
      <c r="P675">
        <v>62</v>
      </c>
      <c r="Q675">
        <v>45</v>
      </c>
      <c r="R675">
        <v>0</v>
      </c>
      <c r="S675">
        <v>0</v>
      </c>
      <c r="T675">
        <v>0</v>
      </c>
      <c r="U675">
        <v>0</v>
      </c>
      <c r="V675">
        <v>0</v>
      </c>
      <c r="W675">
        <f>SUM(Table_Nonpublic_enrollment[[#This Row],[PREK]:[UGS]])</f>
        <v>498</v>
      </c>
      <c r="X675">
        <f t="shared" si="10"/>
        <v>339</v>
      </c>
    </row>
    <row r="676" spans="1:24" x14ac:dyDescent="0.25">
      <c r="A676" t="s">
        <v>905</v>
      </c>
      <c r="B676" t="s">
        <v>1036</v>
      </c>
      <c r="C676" t="s">
        <v>212</v>
      </c>
      <c r="D676" t="s">
        <v>11</v>
      </c>
      <c r="E676" t="s">
        <v>171</v>
      </c>
      <c r="F676">
        <v>58</v>
      </c>
      <c r="G676">
        <v>0</v>
      </c>
      <c r="H676">
        <v>16</v>
      </c>
      <c r="I676">
        <v>18</v>
      </c>
      <c r="J676">
        <v>15</v>
      </c>
      <c r="K676">
        <v>22</v>
      </c>
      <c r="L676">
        <v>17</v>
      </c>
      <c r="M676">
        <v>31</v>
      </c>
      <c r="N676">
        <v>19</v>
      </c>
      <c r="O676">
        <v>0</v>
      </c>
      <c r="P676">
        <v>25</v>
      </c>
      <c r="Q676">
        <v>27</v>
      </c>
      <c r="R676">
        <v>0</v>
      </c>
      <c r="S676">
        <v>0</v>
      </c>
      <c r="T676">
        <v>0</v>
      </c>
      <c r="U676">
        <v>0</v>
      </c>
      <c r="V676">
        <v>0</v>
      </c>
      <c r="W676">
        <f>SUM(Table_Nonpublic_enrollment[[#This Row],[PREK]:[UGS]])</f>
        <v>248</v>
      </c>
      <c r="X676">
        <f t="shared" si="10"/>
        <v>190</v>
      </c>
    </row>
    <row r="677" spans="1:24" x14ac:dyDescent="0.25">
      <c r="A677" t="s">
        <v>905</v>
      </c>
      <c r="B677" t="s">
        <v>1037</v>
      </c>
      <c r="C677" t="s">
        <v>1038</v>
      </c>
      <c r="D677" t="s">
        <v>11</v>
      </c>
      <c r="E677" t="s">
        <v>171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24</v>
      </c>
      <c r="O677">
        <v>0</v>
      </c>
      <c r="P677">
        <v>29</v>
      </c>
      <c r="Q677">
        <v>48</v>
      </c>
      <c r="R677">
        <v>130</v>
      </c>
      <c r="S677">
        <v>171</v>
      </c>
      <c r="T677">
        <v>169</v>
      </c>
      <c r="U677">
        <v>165</v>
      </c>
      <c r="V677">
        <v>0</v>
      </c>
      <c r="W677">
        <f>SUM(Table_Nonpublic_enrollment[[#This Row],[PREK]:[UGS]])</f>
        <v>736</v>
      </c>
      <c r="X677">
        <f t="shared" si="10"/>
        <v>736</v>
      </c>
    </row>
    <row r="678" spans="1:24" x14ac:dyDescent="0.25">
      <c r="A678" t="s">
        <v>905</v>
      </c>
      <c r="B678" t="s">
        <v>1039</v>
      </c>
      <c r="C678" t="s">
        <v>1040</v>
      </c>
      <c r="D678" t="s">
        <v>11</v>
      </c>
      <c r="E678" t="s">
        <v>171</v>
      </c>
      <c r="F678">
        <v>18</v>
      </c>
      <c r="G678">
        <v>0</v>
      </c>
      <c r="H678">
        <v>19</v>
      </c>
      <c r="I678">
        <v>13</v>
      </c>
      <c r="J678">
        <v>17</v>
      </c>
      <c r="K678">
        <v>23</v>
      </c>
      <c r="L678">
        <v>21</v>
      </c>
      <c r="M678">
        <v>25</v>
      </c>
      <c r="N678">
        <v>20</v>
      </c>
      <c r="O678">
        <v>0</v>
      </c>
      <c r="P678">
        <v>24</v>
      </c>
      <c r="Q678">
        <v>19</v>
      </c>
      <c r="R678">
        <v>0</v>
      </c>
      <c r="S678">
        <v>0</v>
      </c>
      <c r="T678">
        <v>0</v>
      </c>
      <c r="U678">
        <v>0</v>
      </c>
      <c r="V678">
        <v>0</v>
      </c>
      <c r="W678">
        <f>SUM(Table_Nonpublic_enrollment[[#This Row],[PREK]:[UGS]])</f>
        <v>199</v>
      </c>
      <c r="X678">
        <f t="shared" si="10"/>
        <v>181</v>
      </c>
    </row>
    <row r="679" spans="1:24" x14ac:dyDescent="0.25">
      <c r="A679" t="s">
        <v>905</v>
      </c>
      <c r="B679" t="s">
        <v>1041</v>
      </c>
      <c r="C679" t="s">
        <v>1042</v>
      </c>
      <c r="D679" t="s">
        <v>11</v>
      </c>
      <c r="E679" t="s">
        <v>171</v>
      </c>
      <c r="F679">
        <v>77</v>
      </c>
      <c r="G679">
        <v>0</v>
      </c>
      <c r="H679">
        <v>35</v>
      </c>
      <c r="I679">
        <v>31</v>
      </c>
      <c r="J679">
        <v>21</v>
      </c>
      <c r="K679">
        <v>23</v>
      </c>
      <c r="L679">
        <v>23</v>
      </c>
      <c r="M679">
        <v>25</v>
      </c>
      <c r="N679">
        <v>31</v>
      </c>
      <c r="O679">
        <v>0</v>
      </c>
      <c r="P679">
        <v>26</v>
      </c>
      <c r="Q679">
        <v>28</v>
      </c>
      <c r="R679">
        <v>0</v>
      </c>
      <c r="S679">
        <v>0</v>
      </c>
      <c r="T679">
        <v>0</v>
      </c>
      <c r="U679">
        <v>0</v>
      </c>
      <c r="V679">
        <v>0</v>
      </c>
      <c r="W679">
        <f>SUM(Table_Nonpublic_enrollment[[#This Row],[PREK]:[UGS]])</f>
        <v>320</v>
      </c>
      <c r="X679">
        <f t="shared" si="10"/>
        <v>243</v>
      </c>
    </row>
    <row r="680" spans="1:24" x14ac:dyDescent="0.25">
      <c r="A680" t="s">
        <v>905</v>
      </c>
      <c r="B680" t="s">
        <v>1007</v>
      </c>
      <c r="C680" t="s">
        <v>1008</v>
      </c>
      <c r="D680" t="s">
        <v>11</v>
      </c>
      <c r="E680" t="s">
        <v>171</v>
      </c>
      <c r="F680">
        <v>43</v>
      </c>
      <c r="G680">
        <v>0</v>
      </c>
      <c r="H680">
        <v>30</v>
      </c>
      <c r="I680">
        <v>26</v>
      </c>
      <c r="J680">
        <v>20</v>
      </c>
      <c r="K680">
        <v>21</v>
      </c>
      <c r="L680">
        <v>15</v>
      </c>
      <c r="M680">
        <v>17</v>
      </c>
      <c r="N680">
        <v>21</v>
      </c>
      <c r="O680">
        <v>0</v>
      </c>
      <c r="P680">
        <v>34</v>
      </c>
      <c r="Q680">
        <v>14</v>
      </c>
      <c r="R680">
        <v>0</v>
      </c>
      <c r="S680">
        <v>0</v>
      </c>
      <c r="T680">
        <v>0</v>
      </c>
      <c r="U680">
        <v>0</v>
      </c>
      <c r="V680">
        <v>0</v>
      </c>
      <c r="W680">
        <f>SUM(Table_Nonpublic_enrollment[[#This Row],[PREK]:[UGS]])</f>
        <v>241</v>
      </c>
      <c r="X680">
        <f t="shared" si="10"/>
        <v>198</v>
      </c>
    </row>
    <row r="681" spans="1:24" x14ac:dyDescent="0.25">
      <c r="A681" t="s">
        <v>905</v>
      </c>
      <c r="B681" t="s">
        <v>1009</v>
      </c>
      <c r="C681" t="s">
        <v>1010</v>
      </c>
      <c r="D681" t="s">
        <v>11</v>
      </c>
      <c r="E681" t="s">
        <v>171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174</v>
      </c>
      <c r="S681">
        <v>162</v>
      </c>
      <c r="T681">
        <v>161</v>
      </c>
      <c r="U681">
        <v>175</v>
      </c>
      <c r="V681">
        <v>0</v>
      </c>
      <c r="W681">
        <f>SUM(Table_Nonpublic_enrollment[[#This Row],[PREK]:[UGS]])</f>
        <v>672</v>
      </c>
      <c r="X681">
        <f t="shared" si="10"/>
        <v>672</v>
      </c>
    </row>
    <row r="682" spans="1:24" x14ac:dyDescent="0.25">
      <c r="A682" t="s">
        <v>905</v>
      </c>
      <c r="B682" t="s">
        <v>1011</v>
      </c>
      <c r="C682" t="s">
        <v>1012</v>
      </c>
      <c r="D682" t="s">
        <v>11</v>
      </c>
      <c r="E682" t="s">
        <v>171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95</v>
      </c>
      <c r="S682">
        <v>90</v>
      </c>
      <c r="T682">
        <v>89</v>
      </c>
      <c r="U682">
        <v>86</v>
      </c>
      <c r="V682">
        <v>0</v>
      </c>
      <c r="W682">
        <f>SUM(Table_Nonpublic_enrollment[[#This Row],[PREK]:[UGS]])</f>
        <v>360</v>
      </c>
      <c r="X682">
        <f t="shared" si="10"/>
        <v>360</v>
      </c>
    </row>
    <row r="683" spans="1:24" x14ac:dyDescent="0.25">
      <c r="A683" t="s">
        <v>905</v>
      </c>
      <c r="B683" t="s">
        <v>1013</v>
      </c>
      <c r="C683" t="s">
        <v>1014</v>
      </c>
      <c r="D683" t="s">
        <v>11</v>
      </c>
      <c r="E683" t="s">
        <v>171</v>
      </c>
      <c r="F683">
        <v>101</v>
      </c>
      <c r="G683">
        <v>0</v>
      </c>
      <c r="H683">
        <v>76</v>
      </c>
      <c r="I683">
        <v>75</v>
      </c>
      <c r="J683">
        <v>66</v>
      </c>
      <c r="K683">
        <v>105</v>
      </c>
      <c r="L683">
        <v>88</v>
      </c>
      <c r="M683">
        <v>87</v>
      </c>
      <c r="N683">
        <v>106</v>
      </c>
      <c r="O683">
        <v>0</v>
      </c>
      <c r="P683">
        <v>109</v>
      </c>
      <c r="Q683">
        <v>115</v>
      </c>
      <c r="R683">
        <v>0</v>
      </c>
      <c r="S683">
        <v>0</v>
      </c>
      <c r="T683">
        <v>0</v>
      </c>
      <c r="U683">
        <v>0</v>
      </c>
      <c r="V683">
        <v>0</v>
      </c>
      <c r="W683">
        <f>SUM(Table_Nonpublic_enrollment[[#This Row],[PREK]:[UGS]])</f>
        <v>928</v>
      </c>
      <c r="X683">
        <f t="shared" si="10"/>
        <v>827</v>
      </c>
    </row>
    <row r="684" spans="1:24" x14ac:dyDescent="0.25">
      <c r="A684" t="s">
        <v>905</v>
      </c>
      <c r="B684" t="s">
        <v>1015</v>
      </c>
      <c r="C684" t="s">
        <v>1016</v>
      </c>
      <c r="D684" t="s">
        <v>11</v>
      </c>
      <c r="E684" t="s">
        <v>171</v>
      </c>
      <c r="F684">
        <v>194</v>
      </c>
      <c r="G684">
        <v>0</v>
      </c>
      <c r="H684">
        <v>24</v>
      </c>
      <c r="I684">
        <v>31</v>
      </c>
      <c r="J684">
        <v>26</v>
      </c>
      <c r="K684">
        <v>33</v>
      </c>
      <c r="L684">
        <v>30</v>
      </c>
      <c r="M684">
        <v>37</v>
      </c>
      <c r="N684">
        <v>40</v>
      </c>
      <c r="O684">
        <v>0</v>
      </c>
      <c r="P684">
        <v>39</v>
      </c>
      <c r="Q684">
        <v>38</v>
      </c>
      <c r="R684">
        <v>0</v>
      </c>
      <c r="S684">
        <v>0</v>
      </c>
      <c r="T684">
        <v>0</v>
      </c>
      <c r="U684">
        <v>0</v>
      </c>
      <c r="V684">
        <v>0</v>
      </c>
      <c r="W684">
        <f>SUM(Table_Nonpublic_enrollment[[#This Row],[PREK]:[UGS]])</f>
        <v>492</v>
      </c>
      <c r="X684">
        <f t="shared" si="10"/>
        <v>298</v>
      </c>
    </row>
    <row r="685" spans="1:24" x14ac:dyDescent="0.25">
      <c r="A685" t="s">
        <v>905</v>
      </c>
      <c r="B685" t="s">
        <v>1017</v>
      </c>
      <c r="C685" t="s">
        <v>1018</v>
      </c>
      <c r="D685" t="s">
        <v>11</v>
      </c>
      <c r="E685" t="s">
        <v>171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393</v>
      </c>
      <c r="S685">
        <v>318</v>
      </c>
      <c r="T685">
        <v>356</v>
      </c>
      <c r="U685">
        <v>309</v>
      </c>
      <c r="V685">
        <v>0</v>
      </c>
      <c r="W685">
        <f>SUM(Table_Nonpublic_enrollment[[#This Row],[PREK]:[UGS]])</f>
        <v>1376</v>
      </c>
      <c r="X685">
        <f t="shared" si="10"/>
        <v>1376</v>
      </c>
    </row>
    <row r="686" spans="1:24" x14ac:dyDescent="0.25">
      <c r="A686" t="s">
        <v>905</v>
      </c>
      <c r="B686" t="s">
        <v>1019</v>
      </c>
      <c r="C686" t="s">
        <v>1020</v>
      </c>
      <c r="D686" t="s">
        <v>11</v>
      </c>
      <c r="E686" t="s">
        <v>171</v>
      </c>
      <c r="F686">
        <v>167</v>
      </c>
      <c r="G686">
        <v>0</v>
      </c>
      <c r="H686">
        <v>30</v>
      </c>
      <c r="I686">
        <v>23</v>
      </c>
      <c r="J686">
        <v>36</v>
      </c>
      <c r="K686">
        <v>19</v>
      </c>
      <c r="L686">
        <v>26</v>
      </c>
      <c r="M686">
        <v>28</v>
      </c>
      <c r="N686">
        <v>21</v>
      </c>
      <c r="O686">
        <v>0</v>
      </c>
      <c r="P686">
        <v>33</v>
      </c>
      <c r="Q686">
        <v>29</v>
      </c>
      <c r="R686">
        <v>0</v>
      </c>
      <c r="S686">
        <v>0</v>
      </c>
      <c r="T686">
        <v>0</v>
      </c>
      <c r="U686">
        <v>0</v>
      </c>
      <c r="V686">
        <v>0</v>
      </c>
      <c r="W686">
        <f>SUM(Table_Nonpublic_enrollment[[#This Row],[PREK]:[UGS]])</f>
        <v>412</v>
      </c>
      <c r="X686">
        <f t="shared" si="10"/>
        <v>245</v>
      </c>
    </row>
    <row r="687" spans="1:24" x14ac:dyDescent="0.25">
      <c r="A687" t="s">
        <v>905</v>
      </c>
      <c r="B687" t="s">
        <v>1021</v>
      </c>
      <c r="C687" t="s">
        <v>1022</v>
      </c>
      <c r="D687" t="s">
        <v>11</v>
      </c>
      <c r="E687" t="s">
        <v>24</v>
      </c>
      <c r="F687">
        <v>39</v>
      </c>
      <c r="G687">
        <v>0</v>
      </c>
      <c r="H687">
        <v>19</v>
      </c>
      <c r="I687">
        <v>18</v>
      </c>
      <c r="J687">
        <v>15</v>
      </c>
      <c r="K687">
        <v>9</v>
      </c>
      <c r="L687">
        <v>14</v>
      </c>
      <c r="M687">
        <v>12</v>
      </c>
      <c r="N687">
        <v>18</v>
      </c>
      <c r="O687">
        <v>0</v>
      </c>
      <c r="P687">
        <v>13</v>
      </c>
      <c r="Q687">
        <v>23</v>
      </c>
      <c r="R687">
        <v>13</v>
      </c>
      <c r="S687">
        <v>22</v>
      </c>
      <c r="T687">
        <v>18</v>
      </c>
      <c r="U687">
        <v>18</v>
      </c>
      <c r="V687">
        <v>0</v>
      </c>
      <c r="W687">
        <f>SUM(Table_Nonpublic_enrollment[[#This Row],[PREK]:[UGS]])</f>
        <v>251</v>
      </c>
      <c r="X687">
        <f t="shared" si="10"/>
        <v>212</v>
      </c>
    </row>
    <row r="688" spans="1:24" x14ac:dyDescent="0.25">
      <c r="A688" t="s">
        <v>905</v>
      </c>
      <c r="B688" t="s">
        <v>2636</v>
      </c>
      <c r="C688" t="s">
        <v>2637</v>
      </c>
      <c r="D688" t="s">
        <v>11</v>
      </c>
      <c r="E688" t="s">
        <v>12</v>
      </c>
      <c r="F688">
        <v>0</v>
      </c>
      <c r="G688">
        <v>0</v>
      </c>
      <c r="H688">
        <v>0</v>
      </c>
      <c r="I688">
        <v>5</v>
      </c>
      <c r="J688">
        <v>3</v>
      </c>
      <c r="K688">
        <v>0</v>
      </c>
      <c r="L688">
        <v>5</v>
      </c>
      <c r="M688">
        <v>1</v>
      </c>
      <c r="N688">
        <v>4</v>
      </c>
      <c r="O688">
        <v>3</v>
      </c>
      <c r="P688">
        <v>9</v>
      </c>
      <c r="Q688">
        <v>5</v>
      </c>
      <c r="R688">
        <v>11</v>
      </c>
      <c r="S688">
        <v>5</v>
      </c>
      <c r="T688">
        <v>4</v>
      </c>
      <c r="U688">
        <v>1</v>
      </c>
      <c r="V688">
        <v>10</v>
      </c>
      <c r="W688">
        <f>SUM(Table_Nonpublic_enrollment[[#This Row],[PREK]:[UGS]])</f>
        <v>66</v>
      </c>
      <c r="X688">
        <f t="shared" si="10"/>
        <v>66</v>
      </c>
    </row>
    <row r="689" spans="1:24" x14ac:dyDescent="0.25">
      <c r="A689" t="s">
        <v>905</v>
      </c>
      <c r="B689" t="s">
        <v>3026</v>
      </c>
      <c r="C689" t="s">
        <v>3027</v>
      </c>
      <c r="D689" t="s">
        <v>11</v>
      </c>
      <c r="E689" t="s">
        <v>18</v>
      </c>
      <c r="F689">
        <v>23</v>
      </c>
      <c r="G689">
        <v>0</v>
      </c>
      <c r="H689">
        <v>35</v>
      </c>
      <c r="I689">
        <v>18</v>
      </c>
      <c r="J689">
        <v>12</v>
      </c>
      <c r="K689">
        <v>13</v>
      </c>
      <c r="L689">
        <v>7</v>
      </c>
      <c r="M689">
        <v>5</v>
      </c>
      <c r="N689">
        <v>0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0</v>
      </c>
      <c r="U689">
        <v>0</v>
      </c>
      <c r="V689">
        <v>0</v>
      </c>
      <c r="W689">
        <f>SUM(Table_Nonpublic_enrollment[[#This Row],[PREK]:[UGS]])</f>
        <v>113</v>
      </c>
      <c r="X689">
        <f t="shared" si="10"/>
        <v>90</v>
      </c>
    </row>
    <row r="690" spans="1:24" x14ac:dyDescent="0.25">
      <c r="A690" t="s">
        <v>905</v>
      </c>
      <c r="B690" t="s">
        <v>3162</v>
      </c>
      <c r="C690" t="s">
        <v>3163</v>
      </c>
      <c r="D690" t="s">
        <v>11</v>
      </c>
      <c r="E690" t="s">
        <v>41</v>
      </c>
      <c r="F690">
        <v>35</v>
      </c>
      <c r="G690">
        <v>0</v>
      </c>
      <c r="H690">
        <v>12</v>
      </c>
      <c r="I690">
        <v>12</v>
      </c>
      <c r="J690">
        <v>8</v>
      </c>
      <c r="K690">
        <v>8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>
        <v>0</v>
      </c>
      <c r="W690">
        <f>SUM(Table_Nonpublic_enrollment[[#This Row],[PREK]:[UGS]])</f>
        <v>75</v>
      </c>
      <c r="X690">
        <f t="shared" si="10"/>
        <v>40</v>
      </c>
    </row>
    <row r="691" spans="1:24" x14ac:dyDescent="0.25">
      <c r="A691" t="s">
        <v>905</v>
      </c>
      <c r="B691" t="s">
        <v>3139</v>
      </c>
      <c r="C691" t="s">
        <v>215</v>
      </c>
      <c r="D691" t="s">
        <v>11</v>
      </c>
      <c r="E691" t="s">
        <v>41</v>
      </c>
      <c r="F691">
        <v>18</v>
      </c>
      <c r="G691">
        <v>0</v>
      </c>
      <c r="H691">
        <v>13</v>
      </c>
      <c r="I691">
        <v>12</v>
      </c>
      <c r="J691">
        <v>9</v>
      </c>
      <c r="K691">
        <v>8</v>
      </c>
      <c r="L691">
        <v>8</v>
      </c>
      <c r="M691">
        <v>4</v>
      </c>
      <c r="N691">
        <v>6</v>
      </c>
      <c r="O691">
        <v>0</v>
      </c>
      <c r="P691">
        <v>7</v>
      </c>
      <c r="Q691">
        <v>5</v>
      </c>
      <c r="R691">
        <v>0</v>
      </c>
      <c r="S691">
        <v>0</v>
      </c>
      <c r="T691">
        <v>0</v>
      </c>
      <c r="U691">
        <v>0</v>
      </c>
      <c r="V691">
        <v>0</v>
      </c>
      <c r="W691">
        <f>SUM(Table_Nonpublic_enrollment[[#This Row],[PREK]:[UGS]])</f>
        <v>90</v>
      </c>
      <c r="X691">
        <f t="shared" si="10"/>
        <v>72</v>
      </c>
    </row>
    <row r="692" spans="1:24" x14ac:dyDescent="0.25">
      <c r="A692" t="s">
        <v>905</v>
      </c>
      <c r="B692" t="s">
        <v>3168</v>
      </c>
      <c r="C692" t="s">
        <v>3169</v>
      </c>
      <c r="D692" t="s">
        <v>11</v>
      </c>
      <c r="E692" t="s">
        <v>41</v>
      </c>
      <c r="F692">
        <v>12</v>
      </c>
      <c r="G692">
        <v>0</v>
      </c>
      <c r="H692">
        <v>8</v>
      </c>
      <c r="I692">
        <v>10</v>
      </c>
      <c r="J692">
        <v>5</v>
      </c>
      <c r="K692">
        <v>1</v>
      </c>
      <c r="L692">
        <v>5</v>
      </c>
      <c r="M692">
        <v>1</v>
      </c>
      <c r="N692">
        <v>1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0</v>
      </c>
      <c r="U692">
        <v>0</v>
      </c>
      <c r="V692">
        <v>0</v>
      </c>
      <c r="W692">
        <f>SUM(Table_Nonpublic_enrollment[[#This Row],[PREK]:[UGS]])</f>
        <v>43</v>
      </c>
      <c r="X692">
        <f t="shared" si="10"/>
        <v>31</v>
      </c>
    </row>
    <row r="693" spans="1:24" x14ac:dyDescent="0.25">
      <c r="A693" t="s">
        <v>905</v>
      </c>
      <c r="B693" t="s">
        <v>1023</v>
      </c>
      <c r="C693" t="s">
        <v>1024</v>
      </c>
      <c r="D693" t="s">
        <v>11</v>
      </c>
      <c r="E693" t="s">
        <v>41</v>
      </c>
      <c r="F693">
        <v>72</v>
      </c>
      <c r="G693">
        <v>0</v>
      </c>
      <c r="H693">
        <v>112</v>
      </c>
      <c r="I693">
        <v>38</v>
      </c>
      <c r="J693">
        <v>35</v>
      </c>
      <c r="K693">
        <v>23</v>
      </c>
      <c r="L693">
        <v>17</v>
      </c>
      <c r="M693">
        <v>18</v>
      </c>
      <c r="N693">
        <v>8</v>
      </c>
      <c r="O693">
        <v>0</v>
      </c>
      <c r="P693">
        <v>8</v>
      </c>
      <c r="Q693">
        <v>10</v>
      </c>
      <c r="R693">
        <v>11</v>
      </c>
      <c r="S693">
        <v>12</v>
      </c>
      <c r="T693">
        <v>8</v>
      </c>
      <c r="U693">
        <v>8</v>
      </c>
      <c r="V693">
        <v>0</v>
      </c>
      <c r="W693">
        <f>SUM(Table_Nonpublic_enrollment[[#This Row],[PREK]:[UGS]])</f>
        <v>380</v>
      </c>
      <c r="X693">
        <f t="shared" si="10"/>
        <v>308</v>
      </c>
    </row>
    <row r="694" spans="1:24" x14ac:dyDescent="0.25">
      <c r="A694" t="s">
        <v>905</v>
      </c>
      <c r="B694" t="s">
        <v>1025</v>
      </c>
      <c r="C694" t="s">
        <v>1026</v>
      </c>
      <c r="D694" t="s">
        <v>11</v>
      </c>
      <c r="E694" t="s">
        <v>18</v>
      </c>
      <c r="F694">
        <v>16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25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>
        <v>62</v>
      </c>
      <c r="W694">
        <f>SUM(Table_Nonpublic_enrollment[[#This Row],[PREK]:[UGS]])</f>
        <v>103</v>
      </c>
      <c r="X694">
        <f t="shared" si="10"/>
        <v>87</v>
      </c>
    </row>
    <row r="695" spans="1:24" x14ac:dyDescent="0.25">
      <c r="A695" t="s">
        <v>905</v>
      </c>
      <c r="B695" t="s">
        <v>3028</v>
      </c>
      <c r="C695" t="s">
        <v>3029</v>
      </c>
      <c r="D695" t="s">
        <v>11</v>
      </c>
      <c r="E695" t="s">
        <v>18</v>
      </c>
      <c r="F695">
        <v>93</v>
      </c>
      <c r="G695">
        <v>0</v>
      </c>
      <c r="H695">
        <v>19</v>
      </c>
      <c r="I695">
        <v>15</v>
      </c>
      <c r="J695">
        <v>7</v>
      </c>
      <c r="K695">
        <v>14</v>
      </c>
      <c r="L695">
        <v>5</v>
      </c>
      <c r="M695">
        <v>5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>
        <v>0</v>
      </c>
      <c r="W695">
        <f>SUM(Table_Nonpublic_enrollment[[#This Row],[PREK]:[UGS]])</f>
        <v>158</v>
      </c>
      <c r="X695">
        <f t="shared" si="10"/>
        <v>65</v>
      </c>
    </row>
    <row r="696" spans="1:24" x14ac:dyDescent="0.25">
      <c r="A696" t="s">
        <v>905</v>
      </c>
      <c r="B696" t="s">
        <v>3078</v>
      </c>
      <c r="C696" t="s">
        <v>3079</v>
      </c>
      <c r="D696" t="s">
        <v>11</v>
      </c>
      <c r="E696" t="s">
        <v>18</v>
      </c>
      <c r="F696">
        <v>72</v>
      </c>
      <c r="G696">
        <v>0</v>
      </c>
      <c r="H696">
        <v>49</v>
      </c>
      <c r="I696">
        <v>37</v>
      </c>
      <c r="J696">
        <v>32</v>
      </c>
      <c r="K696">
        <v>30</v>
      </c>
      <c r="L696">
        <v>25</v>
      </c>
      <c r="M696">
        <v>22</v>
      </c>
      <c r="N696">
        <v>21</v>
      </c>
      <c r="O696">
        <v>0</v>
      </c>
      <c r="P696">
        <v>18</v>
      </c>
      <c r="Q696">
        <v>14</v>
      </c>
      <c r="R696">
        <v>0</v>
      </c>
      <c r="S696">
        <v>0</v>
      </c>
      <c r="T696">
        <v>0</v>
      </c>
      <c r="U696">
        <v>0</v>
      </c>
      <c r="V696">
        <v>0</v>
      </c>
      <c r="W696">
        <f>SUM(Table_Nonpublic_enrollment[[#This Row],[PREK]:[UGS]])</f>
        <v>320</v>
      </c>
      <c r="X696">
        <f t="shared" si="10"/>
        <v>248</v>
      </c>
    </row>
    <row r="697" spans="1:24" x14ac:dyDescent="0.25">
      <c r="A697" t="s">
        <v>905</v>
      </c>
      <c r="B697" t="s">
        <v>3441</v>
      </c>
      <c r="C697" t="s">
        <v>3442</v>
      </c>
      <c r="D697" t="s">
        <v>11</v>
      </c>
      <c r="E697" t="s">
        <v>18</v>
      </c>
      <c r="F697">
        <v>30</v>
      </c>
      <c r="G697">
        <v>0</v>
      </c>
      <c r="H697">
        <v>8</v>
      </c>
      <c r="I697">
        <v>8</v>
      </c>
      <c r="J697">
        <v>8</v>
      </c>
      <c r="K697">
        <v>4</v>
      </c>
      <c r="L697">
        <v>6</v>
      </c>
      <c r="M697">
        <v>4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  <c r="U697">
        <v>0</v>
      </c>
      <c r="V697">
        <v>0</v>
      </c>
      <c r="W697">
        <f>SUM(Table_Nonpublic_enrollment[[#This Row],[PREK]:[UGS]])</f>
        <v>68</v>
      </c>
      <c r="X697">
        <f t="shared" si="10"/>
        <v>38</v>
      </c>
    </row>
    <row r="698" spans="1:24" x14ac:dyDescent="0.25">
      <c r="A698" t="s">
        <v>905</v>
      </c>
      <c r="B698" t="s">
        <v>1029</v>
      </c>
      <c r="C698" t="s">
        <v>1030</v>
      </c>
      <c r="D698" t="s">
        <v>11</v>
      </c>
      <c r="E698" t="s">
        <v>18</v>
      </c>
      <c r="F698">
        <v>51</v>
      </c>
      <c r="G698">
        <v>0</v>
      </c>
      <c r="H698">
        <v>6</v>
      </c>
      <c r="I698">
        <v>10</v>
      </c>
      <c r="J698">
        <v>8</v>
      </c>
      <c r="K698">
        <v>4</v>
      </c>
      <c r="L698">
        <v>7</v>
      </c>
      <c r="M698">
        <v>10</v>
      </c>
      <c r="N698">
        <v>18</v>
      </c>
      <c r="O698">
        <v>24</v>
      </c>
      <c r="P698">
        <v>9</v>
      </c>
      <c r="Q698">
        <v>11</v>
      </c>
      <c r="R698">
        <v>12</v>
      </c>
      <c r="S698">
        <v>19</v>
      </c>
      <c r="T698">
        <v>8</v>
      </c>
      <c r="U698">
        <v>16</v>
      </c>
      <c r="V698">
        <v>15</v>
      </c>
      <c r="W698">
        <f>SUM(Table_Nonpublic_enrollment[[#This Row],[PREK]:[UGS]])</f>
        <v>228</v>
      </c>
      <c r="X698">
        <f t="shared" si="10"/>
        <v>177</v>
      </c>
    </row>
    <row r="699" spans="1:24" x14ac:dyDescent="0.25">
      <c r="A699" t="s">
        <v>905</v>
      </c>
      <c r="B699" t="s">
        <v>1049</v>
      </c>
      <c r="C699" t="s">
        <v>1050</v>
      </c>
      <c r="D699" t="s">
        <v>11</v>
      </c>
      <c r="E699" t="s">
        <v>18</v>
      </c>
      <c r="F699">
        <v>8</v>
      </c>
      <c r="G699">
        <v>0</v>
      </c>
      <c r="H699">
        <v>23</v>
      </c>
      <c r="I699">
        <v>28</v>
      </c>
      <c r="J699">
        <v>25</v>
      </c>
      <c r="K699">
        <v>29</v>
      </c>
      <c r="L699">
        <v>24</v>
      </c>
      <c r="M699">
        <v>17</v>
      </c>
      <c r="N699">
        <v>16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>
        <v>0</v>
      </c>
      <c r="W699">
        <f>SUM(Table_Nonpublic_enrollment[[#This Row],[PREK]:[UGS]])</f>
        <v>170</v>
      </c>
      <c r="X699">
        <f t="shared" si="10"/>
        <v>162</v>
      </c>
    </row>
    <row r="700" spans="1:24" x14ac:dyDescent="0.25">
      <c r="A700" t="s">
        <v>905</v>
      </c>
      <c r="B700" t="s">
        <v>2587</v>
      </c>
      <c r="C700" t="s">
        <v>2588</v>
      </c>
      <c r="D700" t="s">
        <v>11</v>
      </c>
      <c r="E700" t="s">
        <v>18</v>
      </c>
      <c r="F700">
        <v>92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>
        <v>0</v>
      </c>
      <c r="W700">
        <f>SUM(Table_Nonpublic_enrollment[[#This Row],[PREK]:[UGS]])</f>
        <v>92</v>
      </c>
      <c r="X700">
        <f t="shared" si="10"/>
        <v>0</v>
      </c>
    </row>
    <row r="701" spans="1:24" x14ac:dyDescent="0.25">
      <c r="A701" t="s">
        <v>905</v>
      </c>
      <c r="B701" t="s">
        <v>1043</v>
      </c>
      <c r="C701" t="s">
        <v>1044</v>
      </c>
      <c r="D701" t="s">
        <v>11</v>
      </c>
      <c r="E701" t="s">
        <v>171</v>
      </c>
      <c r="F701">
        <v>106</v>
      </c>
      <c r="G701">
        <v>0</v>
      </c>
      <c r="H701">
        <v>29</v>
      </c>
      <c r="I701">
        <v>28</v>
      </c>
      <c r="J701">
        <v>34</v>
      </c>
      <c r="K701">
        <v>27</v>
      </c>
      <c r="L701">
        <v>21</v>
      </c>
      <c r="M701">
        <v>20</v>
      </c>
      <c r="N701">
        <v>31</v>
      </c>
      <c r="O701">
        <v>0</v>
      </c>
      <c r="P701">
        <v>28</v>
      </c>
      <c r="Q701">
        <v>26</v>
      </c>
      <c r="R701">
        <v>0</v>
      </c>
      <c r="S701">
        <v>0</v>
      </c>
      <c r="T701">
        <v>0</v>
      </c>
      <c r="U701">
        <v>0</v>
      </c>
      <c r="V701">
        <v>0</v>
      </c>
      <c r="W701">
        <f>SUM(Table_Nonpublic_enrollment[[#This Row],[PREK]:[UGS]])</f>
        <v>350</v>
      </c>
      <c r="X701">
        <f t="shared" si="10"/>
        <v>244</v>
      </c>
    </row>
    <row r="702" spans="1:24" x14ac:dyDescent="0.25">
      <c r="A702" t="s">
        <v>905</v>
      </c>
      <c r="B702" t="s">
        <v>1045</v>
      </c>
      <c r="C702" t="s">
        <v>1046</v>
      </c>
      <c r="D702" t="s">
        <v>11</v>
      </c>
      <c r="E702" t="s">
        <v>171</v>
      </c>
      <c r="F702">
        <v>5</v>
      </c>
      <c r="G702">
        <v>0</v>
      </c>
      <c r="H702">
        <v>16</v>
      </c>
      <c r="I702">
        <v>12</v>
      </c>
      <c r="J702">
        <v>25</v>
      </c>
      <c r="K702">
        <v>17</v>
      </c>
      <c r="L702">
        <v>17</v>
      </c>
      <c r="M702">
        <v>20</v>
      </c>
      <c r="N702">
        <v>23</v>
      </c>
      <c r="O702">
        <v>0</v>
      </c>
      <c r="P702">
        <v>21</v>
      </c>
      <c r="Q702">
        <v>24</v>
      </c>
      <c r="R702">
        <v>0</v>
      </c>
      <c r="S702">
        <v>0</v>
      </c>
      <c r="T702">
        <v>0</v>
      </c>
      <c r="U702">
        <v>0</v>
      </c>
      <c r="V702">
        <v>0</v>
      </c>
      <c r="W702">
        <f>SUM(Table_Nonpublic_enrollment[[#This Row],[PREK]:[UGS]])</f>
        <v>180</v>
      </c>
      <c r="X702">
        <f t="shared" si="10"/>
        <v>175</v>
      </c>
    </row>
    <row r="703" spans="1:24" x14ac:dyDescent="0.25">
      <c r="A703" t="s">
        <v>905</v>
      </c>
      <c r="B703" t="s">
        <v>1047</v>
      </c>
      <c r="C703" t="s">
        <v>1048</v>
      </c>
      <c r="D703" t="s">
        <v>11</v>
      </c>
      <c r="E703" t="s">
        <v>91</v>
      </c>
      <c r="F703">
        <v>9</v>
      </c>
      <c r="G703">
        <v>0</v>
      </c>
      <c r="H703">
        <v>4</v>
      </c>
      <c r="I703">
        <v>5</v>
      </c>
      <c r="J703">
        <v>6</v>
      </c>
      <c r="K703">
        <v>8</v>
      </c>
      <c r="L703">
        <v>7</v>
      </c>
      <c r="M703">
        <v>4</v>
      </c>
      <c r="N703">
        <v>6</v>
      </c>
      <c r="O703">
        <v>0</v>
      </c>
      <c r="P703">
        <v>1</v>
      </c>
      <c r="Q703">
        <v>5</v>
      </c>
      <c r="R703">
        <v>0</v>
      </c>
      <c r="S703">
        <v>0</v>
      </c>
      <c r="T703">
        <v>0</v>
      </c>
      <c r="U703">
        <v>0</v>
      </c>
      <c r="V703">
        <v>0</v>
      </c>
      <c r="W703">
        <f>SUM(Table_Nonpublic_enrollment[[#This Row],[PREK]:[UGS]])</f>
        <v>55</v>
      </c>
      <c r="X703">
        <f t="shared" si="10"/>
        <v>46</v>
      </c>
    </row>
    <row r="704" spans="1:24" x14ac:dyDescent="0.25">
      <c r="A704" t="s">
        <v>1051</v>
      </c>
      <c r="B704" t="s">
        <v>1052</v>
      </c>
      <c r="C704" t="s">
        <v>1053</v>
      </c>
      <c r="D704" t="s">
        <v>11</v>
      </c>
      <c r="E704" t="s">
        <v>1054</v>
      </c>
      <c r="F704">
        <v>0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69</v>
      </c>
      <c r="S704">
        <v>69</v>
      </c>
      <c r="T704">
        <v>89</v>
      </c>
      <c r="U704">
        <v>103</v>
      </c>
      <c r="V704">
        <v>0</v>
      </c>
      <c r="W704">
        <f>SUM(Table_Nonpublic_enrollment[[#This Row],[PREK]:[UGS]])</f>
        <v>330</v>
      </c>
      <c r="X704">
        <f t="shared" si="10"/>
        <v>330</v>
      </c>
    </row>
    <row r="705" spans="1:24" x14ac:dyDescent="0.25">
      <c r="A705" t="s">
        <v>1051</v>
      </c>
      <c r="B705" t="s">
        <v>1055</v>
      </c>
      <c r="C705" t="s">
        <v>1056</v>
      </c>
      <c r="D705" t="s">
        <v>11</v>
      </c>
      <c r="E705" t="s">
        <v>1054</v>
      </c>
      <c r="F705">
        <v>0</v>
      </c>
      <c r="G705">
        <v>0</v>
      </c>
      <c r="H705">
        <v>0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179</v>
      </c>
      <c r="S705">
        <v>190</v>
      </c>
      <c r="T705">
        <v>177</v>
      </c>
      <c r="U705">
        <v>206</v>
      </c>
      <c r="V705">
        <v>0</v>
      </c>
      <c r="W705">
        <f>SUM(Table_Nonpublic_enrollment[[#This Row],[PREK]:[UGS]])</f>
        <v>752</v>
      </c>
      <c r="X705">
        <f t="shared" si="10"/>
        <v>752</v>
      </c>
    </row>
    <row r="706" spans="1:24" x14ac:dyDescent="0.25">
      <c r="A706" t="s">
        <v>1051</v>
      </c>
      <c r="B706" t="s">
        <v>1057</v>
      </c>
      <c r="C706" t="s">
        <v>1058</v>
      </c>
      <c r="D706" t="s">
        <v>11</v>
      </c>
      <c r="E706" t="s">
        <v>1054</v>
      </c>
      <c r="F706">
        <v>0</v>
      </c>
      <c r="G706">
        <v>0</v>
      </c>
      <c r="H706">
        <v>12</v>
      </c>
      <c r="I706">
        <v>16</v>
      </c>
      <c r="J706">
        <v>26</v>
      </c>
      <c r="K706">
        <v>24</v>
      </c>
      <c r="L706">
        <v>24</v>
      </c>
      <c r="M706">
        <v>13</v>
      </c>
      <c r="N706">
        <v>27</v>
      </c>
      <c r="O706">
        <v>0</v>
      </c>
      <c r="P706">
        <v>29</v>
      </c>
      <c r="Q706">
        <v>37</v>
      </c>
      <c r="R706">
        <v>0</v>
      </c>
      <c r="S706">
        <v>0</v>
      </c>
      <c r="T706">
        <v>0</v>
      </c>
      <c r="U706">
        <v>0</v>
      </c>
      <c r="V706">
        <v>0</v>
      </c>
      <c r="W706">
        <f>SUM(Table_Nonpublic_enrollment[[#This Row],[PREK]:[UGS]])</f>
        <v>208</v>
      </c>
      <c r="X706">
        <f t="shared" ref="X706:X769" si="11">SUM(G706:V706)</f>
        <v>208</v>
      </c>
    </row>
    <row r="707" spans="1:24" x14ac:dyDescent="0.25">
      <c r="A707" t="s">
        <v>1051</v>
      </c>
      <c r="B707" t="s">
        <v>3004</v>
      </c>
      <c r="C707" t="s">
        <v>3005</v>
      </c>
      <c r="D707" t="s">
        <v>11</v>
      </c>
      <c r="E707" t="s">
        <v>21</v>
      </c>
      <c r="F707">
        <v>18</v>
      </c>
      <c r="G707">
        <v>0</v>
      </c>
      <c r="H707">
        <v>26</v>
      </c>
      <c r="I707">
        <v>12</v>
      </c>
      <c r="J707">
        <v>16</v>
      </c>
      <c r="K707">
        <v>12</v>
      </c>
      <c r="L707">
        <v>8</v>
      </c>
      <c r="M707">
        <v>6</v>
      </c>
      <c r="N707">
        <v>9</v>
      </c>
      <c r="O707">
        <v>0</v>
      </c>
      <c r="P707">
        <v>2</v>
      </c>
      <c r="Q707">
        <v>3</v>
      </c>
      <c r="R707">
        <v>0</v>
      </c>
      <c r="S707">
        <v>0</v>
      </c>
      <c r="T707">
        <v>0</v>
      </c>
      <c r="U707">
        <v>0</v>
      </c>
      <c r="V707">
        <v>0</v>
      </c>
      <c r="W707">
        <f>SUM(Table_Nonpublic_enrollment[[#This Row],[PREK]:[UGS]])</f>
        <v>112</v>
      </c>
      <c r="X707">
        <f t="shared" si="11"/>
        <v>94</v>
      </c>
    </row>
    <row r="708" spans="1:24" x14ac:dyDescent="0.25">
      <c r="A708" t="s">
        <v>1051</v>
      </c>
      <c r="B708" t="s">
        <v>3192</v>
      </c>
      <c r="C708" t="s">
        <v>3193</v>
      </c>
      <c r="D708" t="s">
        <v>11</v>
      </c>
      <c r="E708" t="s">
        <v>21</v>
      </c>
      <c r="F708">
        <v>217</v>
      </c>
      <c r="G708">
        <v>0</v>
      </c>
      <c r="H708">
        <v>75</v>
      </c>
      <c r="I708">
        <v>70</v>
      </c>
      <c r="J708">
        <v>67</v>
      </c>
      <c r="K708">
        <v>48</v>
      </c>
      <c r="L708">
        <v>50</v>
      </c>
      <c r="M708">
        <v>50</v>
      </c>
      <c r="N708">
        <v>51</v>
      </c>
      <c r="O708">
        <v>0</v>
      </c>
      <c r="P708">
        <v>29</v>
      </c>
      <c r="Q708">
        <v>28</v>
      </c>
      <c r="R708">
        <v>36</v>
      </c>
      <c r="S708">
        <v>33</v>
      </c>
      <c r="T708">
        <v>31</v>
      </c>
      <c r="U708">
        <v>0</v>
      </c>
      <c r="V708">
        <v>0</v>
      </c>
      <c r="W708">
        <f>SUM(Table_Nonpublic_enrollment[[#This Row],[PREK]:[UGS]])</f>
        <v>785</v>
      </c>
      <c r="X708">
        <f t="shared" si="11"/>
        <v>568</v>
      </c>
    </row>
    <row r="709" spans="1:24" x14ac:dyDescent="0.25">
      <c r="A709" t="s">
        <v>1051</v>
      </c>
      <c r="B709" t="s">
        <v>1059</v>
      </c>
      <c r="C709" t="s">
        <v>1060</v>
      </c>
      <c r="D709" t="s">
        <v>11</v>
      </c>
      <c r="E709" t="s">
        <v>91</v>
      </c>
      <c r="F709">
        <v>4</v>
      </c>
      <c r="G709">
        <v>0</v>
      </c>
      <c r="H709">
        <v>7</v>
      </c>
      <c r="I709">
        <v>2</v>
      </c>
      <c r="J709">
        <v>9</v>
      </c>
      <c r="K709">
        <v>7</v>
      </c>
      <c r="L709">
        <v>4</v>
      </c>
      <c r="M709">
        <v>2</v>
      </c>
      <c r="N709">
        <v>3</v>
      </c>
      <c r="O709">
        <v>0</v>
      </c>
      <c r="P709">
        <v>4</v>
      </c>
      <c r="Q709">
        <v>3</v>
      </c>
      <c r="R709">
        <v>0</v>
      </c>
      <c r="S709">
        <v>0</v>
      </c>
      <c r="T709">
        <v>0</v>
      </c>
      <c r="U709">
        <v>0</v>
      </c>
      <c r="V709">
        <v>0</v>
      </c>
      <c r="W709">
        <f>SUM(Table_Nonpublic_enrollment[[#This Row],[PREK]:[UGS]])</f>
        <v>45</v>
      </c>
      <c r="X709">
        <f t="shared" si="11"/>
        <v>41</v>
      </c>
    </row>
    <row r="710" spans="1:24" x14ac:dyDescent="0.25">
      <c r="A710" t="s">
        <v>1051</v>
      </c>
      <c r="B710" t="s">
        <v>1061</v>
      </c>
      <c r="C710" t="s">
        <v>1062</v>
      </c>
      <c r="D710" t="s">
        <v>11</v>
      </c>
      <c r="E710" t="s">
        <v>91</v>
      </c>
      <c r="F710">
        <v>17</v>
      </c>
      <c r="G710">
        <v>0</v>
      </c>
      <c r="H710">
        <v>9</v>
      </c>
      <c r="I710">
        <v>16</v>
      </c>
      <c r="J710">
        <v>10</v>
      </c>
      <c r="K710">
        <v>12</v>
      </c>
      <c r="L710">
        <v>7</v>
      </c>
      <c r="M710">
        <v>11</v>
      </c>
      <c r="N710">
        <v>8</v>
      </c>
      <c r="O710">
        <v>0</v>
      </c>
      <c r="P710">
        <v>7</v>
      </c>
      <c r="Q710">
        <v>8</v>
      </c>
      <c r="R710">
        <v>0</v>
      </c>
      <c r="S710">
        <v>0</v>
      </c>
      <c r="T710">
        <v>0</v>
      </c>
      <c r="U710">
        <v>0</v>
      </c>
      <c r="V710">
        <v>0</v>
      </c>
      <c r="W710">
        <f>SUM(Table_Nonpublic_enrollment[[#This Row],[PREK]:[UGS]])</f>
        <v>105</v>
      </c>
      <c r="X710">
        <f t="shared" si="11"/>
        <v>88</v>
      </c>
    </row>
    <row r="711" spans="1:24" x14ac:dyDescent="0.25">
      <c r="A711" t="s">
        <v>1051</v>
      </c>
      <c r="B711" t="s">
        <v>1063</v>
      </c>
      <c r="C711" t="s">
        <v>709</v>
      </c>
      <c r="D711" t="s">
        <v>11</v>
      </c>
      <c r="E711" t="s">
        <v>168</v>
      </c>
      <c r="F711">
        <v>40</v>
      </c>
      <c r="G711">
        <v>13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0</v>
      </c>
      <c r="U711">
        <v>0</v>
      </c>
      <c r="V711">
        <v>0</v>
      </c>
      <c r="W711">
        <f>SUM(Table_Nonpublic_enrollment[[#This Row],[PREK]:[UGS]])</f>
        <v>53</v>
      </c>
      <c r="X711">
        <f t="shared" si="11"/>
        <v>13</v>
      </c>
    </row>
    <row r="712" spans="1:24" x14ac:dyDescent="0.25">
      <c r="A712" t="s">
        <v>1051</v>
      </c>
      <c r="B712" t="s">
        <v>1064</v>
      </c>
      <c r="C712" t="s">
        <v>1065</v>
      </c>
      <c r="D712" t="s">
        <v>11</v>
      </c>
      <c r="E712" t="s">
        <v>192</v>
      </c>
      <c r="F712">
        <v>98</v>
      </c>
      <c r="G712">
        <v>0</v>
      </c>
      <c r="H712">
        <v>65</v>
      </c>
      <c r="I712">
        <v>66</v>
      </c>
      <c r="J712">
        <v>65</v>
      </c>
      <c r="K712">
        <v>65</v>
      </c>
      <c r="L712">
        <v>55</v>
      </c>
      <c r="M712">
        <v>40</v>
      </c>
      <c r="N712">
        <v>53</v>
      </c>
      <c r="O712">
        <v>0</v>
      </c>
      <c r="P712">
        <v>53</v>
      </c>
      <c r="Q712">
        <v>48</v>
      </c>
      <c r="R712">
        <v>45</v>
      </c>
      <c r="S712">
        <v>47</v>
      </c>
      <c r="T712">
        <v>47</v>
      </c>
      <c r="U712">
        <v>54</v>
      </c>
      <c r="V712">
        <v>0</v>
      </c>
      <c r="W712">
        <f>SUM(Table_Nonpublic_enrollment[[#This Row],[PREK]:[UGS]])</f>
        <v>801</v>
      </c>
      <c r="X712">
        <f t="shared" si="11"/>
        <v>703</v>
      </c>
    </row>
    <row r="713" spans="1:24" x14ac:dyDescent="0.25">
      <c r="A713" t="s">
        <v>1051</v>
      </c>
      <c r="B713" t="s">
        <v>2465</v>
      </c>
      <c r="C713" t="s">
        <v>2466</v>
      </c>
      <c r="D713" t="s">
        <v>11</v>
      </c>
      <c r="E713" t="s">
        <v>12</v>
      </c>
      <c r="F713">
        <v>7</v>
      </c>
      <c r="G713">
        <v>0</v>
      </c>
      <c r="H713">
        <v>10</v>
      </c>
      <c r="I713">
        <v>8</v>
      </c>
      <c r="J713">
        <v>8</v>
      </c>
      <c r="K713">
        <v>8</v>
      </c>
      <c r="L713">
        <v>10</v>
      </c>
      <c r="M713">
        <v>10</v>
      </c>
      <c r="N713">
        <v>10</v>
      </c>
      <c r="O713">
        <v>0</v>
      </c>
      <c r="P713">
        <v>8</v>
      </c>
      <c r="Q713">
        <v>4</v>
      </c>
      <c r="R713">
        <v>0</v>
      </c>
      <c r="S713">
        <v>0</v>
      </c>
      <c r="T713">
        <v>0</v>
      </c>
      <c r="U713">
        <v>0</v>
      </c>
      <c r="V713">
        <v>0</v>
      </c>
      <c r="W713">
        <f>SUM(Table_Nonpublic_enrollment[[#This Row],[PREK]:[UGS]])</f>
        <v>83</v>
      </c>
      <c r="X713">
        <f t="shared" si="11"/>
        <v>76</v>
      </c>
    </row>
    <row r="714" spans="1:24" x14ac:dyDescent="0.25">
      <c r="A714" t="s">
        <v>1051</v>
      </c>
      <c r="B714" t="s">
        <v>2805</v>
      </c>
      <c r="C714" t="s">
        <v>2806</v>
      </c>
      <c r="D714" t="s">
        <v>11</v>
      </c>
      <c r="E714" t="s">
        <v>41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1</v>
      </c>
      <c r="M714">
        <v>1</v>
      </c>
      <c r="N714">
        <v>1</v>
      </c>
      <c r="O714">
        <v>0</v>
      </c>
      <c r="P714">
        <v>1</v>
      </c>
      <c r="Q714">
        <v>0</v>
      </c>
      <c r="R714">
        <v>1</v>
      </c>
      <c r="S714">
        <v>2</v>
      </c>
      <c r="T714">
        <v>0</v>
      </c>
      <c r="U714">
        <v>0</v>
      </c>
      <c r="V714">
        <v>0</v>
      </c>
      <c r="W714">
        <f>SUM(Table_Nonpublic_enrollment[[#This Row],[PREK]:[UGS]])</f>
        <v>7</v>
      </c>
      <c r="X714">
        <f t="shared" si="11"/>
        <v>7</v>
      </c>
    </row>
    <row r="715" spans="1:24" x14ac:dyDescent="0.25">
      <c r="A715" t="s">
        <v>1051</v>
      </c>
      <c r="B715" t="s">
        <v>2490</v>
      </c>
      <c r="C715" t="s">
        <v>2491</v>
      </c>
      <c r="D715" t="s">
        <v>11</v>
      </c>
      <c r="E715" t="s">
        <v>41</v>
      </c>
      <c r="F715">
        <v>0</v>
      </c>
      <c r="G715">
        <v>0</v>
      </c>
      <c r="H715">
        <v>2</v>
      </c>
      <c r="I715">
        <v>1</v>
      </c>
      <c r="J715">
        <v>4</v>
      </c>
      <c r="K715">
        <v>3</v>
      </c>
      <c r="L715">
        <v>4</v>
      </c>
      <c r="M715">
        <v>4</v>
      </c>
      <c r="N715">
        <v>4</v>
      </c>
      <c r="O715">
        <v>0</v>
      </c>
      <c r="P715">
        <v>4</v>
      </c>
      <c r="Q715">
        <v>4</v>
      </c>
      <c r="R715">
        <v>0</v>
      </c>
      <c r="S715">
        <v>0</v>
      </c>
      <c r="T715">
        <v>0</v>
      </c>
      <c r="U715">
        <v>0</v>
      </c>
      <c r="V715">
        <v>0</v>
      </c>
      <c r="W715">
        <f>SUM(Table_Nonpublic_enrollment[[#This Row],[PREK]:[UGS]])</f>
        <v>30</v>
      </c>
      <c r="X715">
        <f t="shared" si="11"/>
        <v>30</v>
      </c>
    </row>
    <row r="716" spans="1:24" x14ac:dyDescent="0.25">
      <c r="A716" t="s">
        <v>1051</v>
      </c>
      <c r="B716" t="s">
        <v>2398</v>
      </c>
      <c r="C716" t="s">
        <v>2399</v>
      </c>
      <c r="D716" t="s">
        <v>11</v>
      </c>
      <c r="E716" t="s">
        <v>58</v>
      </c>
      <c r="F716">
        <v>2</v>
      </c>
      <c r="G716">
        <v>0</v>
      </c>
      <c r="H716">
        <v>1</v>
      </c>
      <c r="I716">
        <v>6</v>
      </c>
      <c r="J716">
        <v>1</v>
      </c>
      <c r="K716">
        <v>3</v>
      </c>
      <c r="L716">
        <v>4</v>
      </c>
      <c r="M716">
        <v>4</v>
      </c>
      <c r="N716">
        <v>2</v>
      </c>
      <c r="O716">
        <v>0</v>
      </c>
      <c r="P716">
        <v>1</v>
      </c>
      <c r="Q716">
        <v>7</v>
      </c>
      <c r="R716">
        <v>0</v>
      </c>
      <c r="S716">
        <v>0</v>
      </c>
      <c r="T716">
        <v>0</v>
      </c>
      <c r="U716">
        <v>0</v>
      </c>
      <c r="V716">
        <v>0</v>
      </c>
      <c r="W716">
        <f>SUM(Table_Nonpublic_enrollment[[#This Row],[PREK]:[UGS]])</f>
        <v>31</v>
      </c>
      <c r="X716">
        <f t="shared" si="11"/>
        <v>29</v>
      </c>
    </row>
    <row r="717" spans="1:24" x14ac:dyDescent="0.25">
      <c r="A717" t="s">
        <v>1051</v>
      </c>
      <c r="B717" t="s">
        <v>3050</v>
      </c>
      <c r="C717" t="s">
        <v>3051</v>
      </c>
      <c r="D717" t="s">
        <v>11</v>
      </c>
      <c r="E717" t="s">
        <v>18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11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>
        <v>4</v>
      </c>
      <c r="W717">
        <f>SUM(Table_Nonpublic_enrollment[[#This Row],[PREK]:[UGS]])</f>
        <v>15</v>
      </c>
      <c r="X717">
        <f t="shared" si="11"/>
        <v>15</v>
      </c>
    </row>
    <row r="718" spans="1:24" x14ac:dyDescent="0.25">
      <c r="A718" t="s">
        <v>1051</v>
      </c>
      <c r="B718" t="s">
        <v>3088</v>
      </c>
      <c r="C718" t="s">
        <v>3089</v>
      </c>
      <c r="D718" t="s">
        <v>11</v>
      </c>
      <c r="E718" t="s">
        <v>18</v>
      </c>
      <c r="F718">
        <v>15</v>
      </c>
      <c r="G718">
        <v>0</v>
      </c>
      <c r="H718">
        <v>18</v>
      </c>
      <c r="I718">
        <v>18</v>
      </c>
      <c r="J718">
        <v>14</v>
      </c>
      <c r="K718">
        <v>18</v>
      </c>
      <c r="L718">
        <v>14</v>
      </c>
      <c r="M718">
        <v>17</v>
      </c>
      <c r="N718">
        <v>16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>
        <v>0</v>
      </c>
      <c r="W718">
        <f>SUM(Table_Nonpublic_enrollment[[#This Row],[PREK]:[UGS]])</f>
        <v>130</v>
      </c>
      <c r="X718">
        <f t="shared" si="11"/>
        <v>115</v>
      </c>
    </row>
    <row r="719" spans="1:24" x14ac:dyDescent="0.25">
      <c r="A719" t="s">
        <v>1051</v>
      </c>
      <c r="B719" t="s">
        <v>3224</v>
      </c>
      <c r="C719" t="s">
        <v>3225</v>
      </c>
      <c r="D719" t="s">
        <v>11</v>
      </c>
      <c r="E719" t="s">
        <v>18</v>
      </c>
      <c r="F719">
        <v>19</v>
      </c>
      <c r="G719">
        <v>0</v>
      </c>
      <c r="H719">
        <v>47</v>
      </c>
      <c r="I719">
        <v>19</v>
      </c>
      <c r="J719">
        <v>20</v>
      </c>
      <c r="K719">
        <v>17</v>
      </c>
      <c r="L719">
        <v>18</v>
      </c>
      <c r="M719">
        <v>11</v>
      </c>
      <c r="N719">
        <v>14</v>
      </c>
      <c r="O719">
        <v>0</v>
      </c>
      <c r="P719">
        <v>14</v>
      </c>
      <c r="Q719">
        <v>7</v>
      </c>
      <c r="R719">
        <v>0</v>
      </c>
      <c r="S719">
        <v>0</v>
      </c>
      <c r="T719">
        <v>0</v>
      </c>
      <c r="U719">
        <v>0</v>
      </c>
      <c r="V719">
        <v>0</v>
      </c>
      <c r="W719">
        <f>SUM(Table_Nonpublic_enrollment[[#This Row],[PREK]:[UGS]])</f>
        <v>186</v>
      </c>
      <c r="X719">
        <f t="shared" si="11"/>
        <v>167</v>
      </c>
    </row>
    <row r="720" spans="1:24" x14ac:dyDescent="0.25">
      <c r="A720" t="s">
        <v>1051</v>
      </c>
      <c r="B720" t="s">
        <v>3121</v>
      </c>
      <c r="C720" t="s">
        <v>3122</v>
      </c>
      <c r="D720" t="s">
        <v>11</v>
      </c>
      <c r="E720" t="s">
        <v>18</v>
      </c>
      <c r="F720">
        <v>9</v>
      </c>
      <c r="G720">
        <v>0</v>
      </c>
      <c r="H720">
        <v>3</v>
      </c>
      <c r="I720">
        <v>5</v>
      </c>
      <c r="J720">
        <v>6</v>
      </c>
      <c r="K720">
        <v>2</v>
      </c>
      <c r="L720">
        <v>6</v>
      </c>
      <c r="M720">
        <v>2</v>
      </c>
      <c r="N720">
        <v>5</v>
      </c>
      <c r="O720">
        <v>0</v>
      </c>
      <c r="P720">
        <v>9</v>
      </c>
      <c r="Q720">
        <v>5</v>
      </c>
      <c r="R720">
        <v>5</v>
      </c>
      <c r="S720">
        <v>4</v>
      </c>
      <c r="T720">
        <v>5</v>
      </c>
      <c r="U720">
        <v>9</v>
      </c>
      <c r="V720">
        <v>0</v>
      </c>
      <c r="W720">
        <f>SUM(Table_Nonpublic_enrollment[[#This Row],[PREK]:[UGS]])</f>
        <v>75</v>
      </c>
      <c r="X720">
        <f t="shared" si="11"/>
        <v>66</v>
      </c>
    </row>
    <row r="721" spans="1:24" x14ac:dyDescent="0.25">
      <c r="A721" t="s">
        <v>1051</v>
      </c>
      <c r="B721" t="s">
        <v>3282</v>
      </c>
      <c r="C721" t="s">
        <v>3283</v>
      </c>
      <c r="D721" t="s">
        <v>11</v>
      </c>
      <c r="E721" t="s">
        <v>18</v>
      </c>
      <c r="F721">
        <v>64</v>
      </c>
      <c r="G721">
        <v>0</v>
      </c>
      <c r="H721">
        <v>21</v>
      </c>
      <c r="I721">
        <v>16</v>
      </c>
      <c r="J721">
        <v>12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>
        <v>0</v>
      </c>
      <c r="W721">
        <f>SUM(Table_Nonpublic_enrollment[[#This Row],[PREK]:[UGS]])</f>
        <v>113</v>
      </c>
      <c r="X721">
        <f t="shared" si="11"/>
        <v>49</v>
      </c>
    </row>
    <row r="722" spans="1:24" x14ac:dyDescent="0.25">
      <c r="A722" t="s">
        <v>1051</v>
      </c>
      <c r="B722" t="s">
        <v>3325</v>
      </c>
      <c r="C722" t="s">
        <v>3326</v>
      </c>
      <c r="D722" t="s">
        <v>11</v>
      </c>
      <c r="E722" t="s">
        <v>18</v>
      </c>
      <c r="F722">
        <v>10</v>
      </c>
      <c r="G722">
        <v>0</v>
      </c>
      <c r="H722">
        <v>15</v>
      </c>
      <c r="I722">
        <v>10</v>
      </c>
      <c r="J722">
        <v>10</v>
      </c>
      <c r="K722">
        <v>4</v>
      </c>
      <c r="L722">
        <v>3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>
        <v>0</v>
      </c>
      <c r="W722">
        <f>SUM(Table_Nonpublic_enrollment[[#This Row],[PREK]:[UGS]])</f>
        <v>52</v>
      </c>
      <c r="X722">
        <f t="shared" si="11"/>
        <v>42</v>
      </c>
    </row>
    <row r="723" spans="1:24" x14ac:dyDescent="0.25">
      <c r="A723" t="s">
        <v>1051</v>
      </c>
      <c r="B723" t="s">
        <v>3376</v>
      </c>
      <c r="C723" t="s">
        <v>3377</v>
      </c>
      <c r="D723" t="s">
        <v>11</v>
      </c>
      <c r="E723" t="s">
        <v>18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2</v>
      </c>
      <c r="O723">
        <v>0</v>
      </c>
      <c r="P723">
        <v>0</v>
      </c>
      <c r="Q723">
        <v>0</v>
      </c>
      <c r="R723">
        <v>2</v>
      </c>
      <c r="S723">
        <v>3</v>
      </c>
      <c r="T723">
        <v>3</v>
      </c>
      <c r="U723">
        <v>2</v>
      </c>
      <c r="V723">
        <v>0</v>
      </c>
      <c r="W723">
        <f>SUM(Table_Nonpublic_enrollment[[#This Row],[PREK]:[UGS]])</f>
        <v>12</v>
      </c>
      <c r="X723">
        <f t="shared" si="11"/>
        <v>12</v>
      </c>
    </row>
    <row r="724" spans="1:24" x14ac:dyDescent="0.25">
      <c r="A724" t="s">
        <v>1051</v>
      </c>
      <c r="B724" t="s">
        <v>1070</v>
      </c>
      <c r="C724" t="s">
        <v>1071</v>
      </c>
      <c r="D724" t="s">
        <v>11</v>
      </c>
      <c r="E724" t="s">
        <v>18</v>
      </c>
      <c r="F724">
        <v>72</v>
      </c>
      <c r="G724">
        <v>0</v>
      </c>
      <c r="H724">
        <v>63</v>
      </c>
      <c r="I724">
        <v>61</v>
      </c>
      <c r="J724">
        <v>56</v>
      </c>
      <c r="K724">
        <v>58</v>
      </c>
      <c r="L724">
        <v>59</v>
      </c>
      <c r="M724">
        <v>65</v>
      </c>
      <c r="N724">
        <v>73</v>
      </c>
      <c r="O724">
        <v>0</v>
      </c>
      <c r="P724">
        <v>73</v>
      </c>
      <c r="Q724">
        <v>68</v>
      </c>
      <c r="R724">
        <v>72</v>
      </c>
      <c r="S724">
        <v>81</v>
      </c>
      <c r="T724">
        <v>60</v>
      </c>
      <c r="U724">
        <v>64</v>
      </c>
      <c r="V724">
        <v>0</v>
      </c>
      <c r="W724">
        <f>SUM(Table_Nonpublic_enrollment[[#This Row],[PREK]:[UGS]])</f>
        <v>925</v>
      </c>
      <c r="X724">
        <f t="shared" si="11"/>
        <v>853</v>
      </c>
    </row>
    <row r="725" spans="1:24" x14ac:dyDescent="0.25">
      <c r="A725" t="s">
        <v>1051</v>
      </c>
      <c r="B725" t="s">
        <v>1072</v>
      </c>
      <c r="C725" t="s">
        <v>1073</v>
      </c>
      <c r="D725" t="s">
        <v>11</v>
      </c>
      <c r="E725" t="s">
        <v>18</v>
      </c>
      <c r="F725">
        <v>55</v>
      </c>
      <c r="G725">
        <v>0</v>
      </c>
      <c r="H725">
        <v>60</v>
      </c>
      <c r="I725">
        <v>80</v>
      </c>
      <c r="J725">
        <v>79</v>
      </c>
      <c r="K725">
        <v>78</v>
      </c>
      <c r="L725">
        <v>78</v>
      </c>
      <c r="M725">
        <v>78</v>
      </c>
      <c r="N725">
        <v>77</v>
      </c>
      <c r="O725">
        <v>0</v>
      </c>
      <c r="P725">
        <v>81</v>
      </c>
      <c r="Q725">
        <v>80</v>
      </c>
      <c r="R725">
        <v>86</v>
      </c>
      <c r="S725">
        <v>85</v>
      </c>
      <c r="T725">
        <v>86</v>
      </c>
      <c r="U725">
        <v>81</v>
      </c>
      <c r="V725">
        <v>0</v>
      </c>
      <c r="W725">
        <f>SUM(Table_Nonpublic_enrollment[[#This Row],[PREK]:[UGS]])</f>
        <v>1084</v>
      </c>
      <c r="X725">
        <f t="shared" si="11"/>
        <v>1029</v>
      </c>
    </row>
    <row r="726" spans="1:24" x14ac:dyDescent="0.25">
      <c r="A726" t="s">
        <v>1051</v>
      </c>
      <c r="B726" t="s">
        <v>1074</v>
      </c>
      <c r="C726" t="s">
        <v>1075</v>
      </c>
      <c r="D726" t="s">
        <v>11</v>
      </c>
      <c r="E726" t="s">
        <v>18</v>
      </c>
      <c r="F726">
        <v>71</v>
      </c>
      <c r="G726">
        <v>1</v>
      </c>
      <c r="H726">
        <v>15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>
        <v>0</v>
      </c>
      <c r="W726">
        <f>SUM(Table_Nonpublic_enrollment[[#This Row],[PREK]:[UGS]])</f>
        <v>87</v>
      </c>
      <c r="X726">
        <f t="shared" si="11"/>
        <v>16</v>
      </c>
    </row>
    <row r="727" spans="1:24" x14ac:dyDescent="0.25">
      <c r="A727" t="s">
        <v>1051</v>
      </c>
      <c r="B727" t="s">
        <v>1066</v>
      </c>
      <c r="C727" t="s">
        <v>1067</v>
      </c>
      <c r="D727" t="s">
        <v>11</v>
      </c>
      <c r="E727" t="s">
        <v>1054</v>
      </c>
      <c r="F727">
        <v>26</v>
      </c>
      <c r="G727">
        <v>0</v>
      </c>
      <c r="H727">
        <v>20</v>
      </c>
      <c r="I727">
        <v>14</v>
      </c>
      <c r="J727">
        <v>16</v>
      </c>
      <c r="K727">
        <v>20</v>
      </c>
      <c r="L727">
        <v>16</v>
      </c>
      <c r="M727">
        <v>21</v>
      </c>
      <c r="N727">
        <v>13</v>
      </c>
      <c r="O727">
        <v>0</v>
      </c>
      <c r="P727">
        <v>25</v>
      </c>
      <c r="Q727">
        <v>26</v>
      </c>
      <c r="R727">
        <v>0</v>
      </c>
      <c r="S727">
        <v>0</v>
      </c>
      <c r="T727">
        <v>0</v>
      </c>
      <c r="U727">
        <v>0</v>
      </c>
      <c r="V727">
        <v>0</v>
      </c>
      <c r="W727">
        <f>SUM(Table_Nonpublic_enrollment[[#This Row],[PREK]:[UGS]])</f>
        <v>197</v>
      </c>
      <c r="X727">
        <f t="shared" si="11"/>
        <v>171</v>
      </c>
    </row>
    <row r="728" spans="1:24" x14ac:dyDescent="0.25">
      <c r="A728" t="s">
        <v>1051</v>
      </c>
      <c r="B728" t="s">
        <v>1068</v>
      </c>
      <c r="C728" t="s">
        <v>1069</v>
      </c>
      <c r="D728" t="s">
        <v>11</v>
      </c>
      <c r="E728" t="s">
        <v>1054</v>
      </c>
      <c r="F728">
        <v>12</v>
      </c>
      <c r="G728">
        <v>0</v>
      </c>
      <c r="H728">
        <v>12</v>
      </c>
      <c r="I728">
        <v>12</v>
      </c>
      <c r="J728">
        <v>16</v>
      </c>
      <c r="K728">
        <v>18</v>
      </c>
      <c r="L728">
        <v>12</v>
      </c>
      <c r="M728">
        <v>20</v>
      </c>
      <c r="N728">
        <v>28</v>
      </c>
      <c r="O728">
        <v>0</v>
      </c>
      <c r="P728">
        <v>24</v>
      </c>
      <c r="Q728">
        <v>30</v>
      </c>
      <c r="R728">
        <v>0</v>
      </c>
      <c r="S728">
        <v>0</v>
      </c>
      <c r="T728">
        <v>0</v>
      </c>
      <c r="U728">
        <v>0</v>
      </c>
      <c r="V728">
        <v>0</v>
      </c>
      <c r="W728">
        <f>SUM(Table_Nonpublic_enrollment[[#This Row],[PREK]:[UGS]])</f>
        <v>184</v>
      </c>
      <c r="X728">
        <f t="shared" si="11"/>
        <v>172</v>
      </c>
    </row>
    <row r="729" spans="1:24" x14ac:dyDescent="0.25">
      <c r="A729" t="s">
        <v>1051</v>
      </c>
      <c r="B729" t="s">
        <v>1094</v>
      </c>
      <c r="C729" t="s">
        <v>1095</v>
      </c>
      <c r="D729" t="s">
        <v>11</v>
      </c>
      <c r="E729" t="s">
        <v>21</v>
      </c>
      <c r="F729">
        <v>0</v>
      </c>
      <c r="G729">
        <v>0</v>
      </c>
      <c r="H729">
        <v>43</v>
      </c>
      <c r="I729">
        <v>20</v>
      </c>
      <c r="J729">
        <v>23</v>
      </c>
      <c r="K729">
        <v>13</v>
      </c>
      <c r="L729">
        <v>16</v>
      </c>
      <c r="M729">
        <v>18</v>
      </c>
      <c r="N729">
        <v>14</v>
      </c>
      <c r="O729">
        <v>0</v>
      </c>
      <c r="P729">
        <v>22</v>
      </c>
      <c r="Q729">
        <v>12</v>
      </c>
      <c r="R729">
        <v>0</v>
      </c>
      <c r="S729">
        <v>0</v>
      </c>
      <c r="T729">
        <v>0</v>
      </c>
      <c r="U729">
        <v>0</v>
      </c>
      <c r="V729">
        <v>0</v>
      </c>
      <c r="W729">
        <f>SUM(Table_Nonpublic_enrollment[[#This Row],[PREK]:[UGS]])</f>
        <v>181</v>
      </c>
      <c r="X729">
        <f t="shared" si="11"/>
        <v>181</v>
      </c>
    </row>
    <row r="730" spans="1:24" x14ac:dyDescent="0.25">
      <c r="A730" t="s">
        <v>1051</v>
      </c>
      <c r="B730" t="s">
        <v>1096</v>
      </c>
      <c r="C730" t="s">
        <v>1097</v>
      </c>
      <c r="D730" t="s">
        <v>11</v>
      </c>
      <c r="E730" t="s">
        <v>21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27</v>
      </c>
      <c r="S730">
        <v>27</v>
      </c>
      <c r="T730">
        <v>32</v>
      </c>
      <c r="U730">
        <v>26</v>
      </c>
      <c r="V730">
        <v>0</v>
      </c>
      <c r="W730">
        <f>SUM(Table_Nonpublic_enrollment[[#This Row],[PREK]:[UGS]])</f>
        <v>112</v>
      </c>
      <c r="X730">
        <f t="shared" si="11"/>
        <v>112</v>
      </c>
    </row>
    <row r="731" spans="1:24" x14ac:dyDescent="0.25">
      <c r="A731" t="s">
        <v>1051</v>
      </c>
      <c r="B731" t="s">
        <v>1098</v>
      </c>
      <c r="C731" t="s">
        <v>1099</v>
      </c>
      <c r="D731" t="s">
        <v>11</v>
      </c>
      <c r="E731" t="s">
        <v>21</v>
      </c>
      <c r="F731">
        <v>138</v>
      </c>
      <c r="G731">
        <v>0</v>
      </c>
      <c r="H731">
        <v>54</v>
      </c>
      <c r="I731">
        <v>32</v>
      </c>
      <c r="J731">
        <v>46</v>
      </c>
      <c r="K731">
        <v>44</v>
      </c>
      <c r="L731">
        <v>35</v>
      </c>
      <c r="M731">
        <v>40</v>
      </c>
      <c r="N731">
        <v>39</v>
      </c>
      <c r="O731">
        <v>0</v>
      </c>
      <c r="P731">
        <v>27</v>
      </c>
      <c r="Q731">
        <v>30</v>
      </c>
      <c r="R731">
        <v>0</v>
      </c>
      <c r="S731">
        <v>0</v>
      </c>
      <c r="T731">
        <v>0</v>
      </c>
      <c r="U731">
        <v>0</v>
      </c>
      <c r="V731">
        <v>0</v>
      </c>
      <c r="W731">
        <f>SUM(Table_Nonpublic_enrollment[[#This Row],[PREK]:[UGS]])</f>
        <v>485</v>
      </c>
      <c r="X731">
        <f t="shared" si="11"/>
        <v>347</v>
      </c>
    </row>
    <row r="732" spans="1:24" x14ac:dyDescent="0.25">
      <c r="A732" t="s">
        <v>1051</v>
      </c>
      <c r="B732" t="s">
        <v>1100</v>
      </c>
      <c r="C732" t="s">
        <v>1101</v>
      </c>
      <c r="D732" t="s">
        <v>11</v>
      </c>
      <c r="E732" t="s">
        <v>21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21</v>
      </c>
      <c r="S732">
        <v>20</v>
      </c>
      <c r="T732">
        <v>19</v>
      </c>
      <c r="U732">
        <v>20</v>
      </c>
      <c r="V732">
        <v>0</v>
      </c>
      <c r="W732">
        <f>SUM(Table_Nonpublic_enrollment[[#This Row],[PREK]:[UGS]])</f>
        <v>80</v>
      </c>
      <c r="X732">
        <f t="shared" si="11"/>
        <v>80</v>
      </c>
    </row>
    <row r="733" spans="1:24" x14ac:dyDescent="0.25">
      <c r="A733" t="s">
        <v>1051</v>
      </c>
      <c r="B733" t="s">
        <v>2853</v>
      </c>
      <c r="C733" t="s">
        <v>2854</v>
      </c>
      <c r="D733" t="s">
        <v>11</v>
      </c>
      <c r="E733" t="s">
        <v>21</v>
      </c>
      <c r="F733">
        <v>715</v>
      </c>
      <c r="G733">
        <v>201</v>
      </c>
      <c r="H733">
        <v>468</v>
      </c>
      <c r="I733">
        <v>468</v>
      </c>
      <c r="J733">
        <v>477</v>
      </c>
      <c r="K733">
        <v>457</v>
      </c>
      <c r="L733">
        <v>439</v>
      </c>
      <c r="M733">
        <v>423</v>
      </c>
      <c r="N733">
        <v>412</v>
      </c>
      <c r="O733">
        <v>0</v>
      </c>
      <c r="P733">
        <v>358</v>
      </c>
      <c r="Q733">
        <v>310</v>
      </c>
      <c r="R733">
        <v>290</v>
      </c>
      <c r="S733">
        <v>263</v>
      </c>
      <c r="T733">
        <v>255</v>
      </c>
      <c r="U733">
        <v>221</v>
      </c>
      <c r="V733">
        <v>0</v>
      </c>
      <c r="W733">
        <f>SUM(Table_Nonpublic_enrollment[[#This Row],[PREK]:[UGS]])</f>
        <v>5757</v>
      </c>
      <c r="X733">
        <f t="shared" si="11"/>
        <v>5042</v>
      </c>
    </row>
    <row r="734" spans="1:24" x14ac:dyDescent="0.25">
      <c r="A734" t="s">
        <v>1051</v>
      </c>
      <c r="B734" t="s">
        <v>2992</v>
      </c>
      <c r="C734" t="s">
        <v>2993</v>
      </c>
      <c r="D734" t="s">
        <v>11</v>
      </c>
      <c r="E734" t="s">
        <v>21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42</v>
      </c>
      <c r="S734">
        <v>39</v>
      </c>
      <c r="T734">
        <v>38</v>
      </c>
      <c r="U734">
        <v>43</v>
      </c>
      <c r="V734">
        <v>0</v>
      </c>
      <c r="W734">
        <f>SUM(Table_Nonpublic_enrollment[[#This Row],[PREK]:[UGS]])</f>
        <v>162</v>
      </c>
      <c r="X734">
        <f t="shared" si="11"/>
        <v>162</v>
      </c>
    </row>
    <row r="735" spans="1:24" x14ac:dyDescent="0.25">
      <c r="A735" t="s">
        <v>1051</v>
      </c>
      <c r="B735" t="s">
        <v>2994</v>
      </c>
      <c r="C735" t="s">
        <v>2995</v>
      </c>
      <c r="D735" t="s">
        <v>11</v>
      </c>
      <c r="E735" t="s">
        <v>21</v>
      </c>
      <c r="F735">
        <v>0</v>
      </c>
      <c r="G735">
        <v>0</v>
      </c>
      <c r="H735">
        <v>406</v>
      </c>
      <c r="I735">
        <v>135</v>
      </c>
      <c r="J735">
        <v>135</v>
      </c>
      <c r="K735">
        <v>128</v>
      </c>
      <c r="L735">
        <v>127</v>
      </c>
      <c r="M735">
        <v>118</v>
      </c>
      <c r="N735">
        <v>81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>
        <v>0</v>
      </c>
      <c r="W735">
        <f>SUM(Table_Nonpublic_enrollment[[#This Row],[PREK]:[UGS]])</f>
        <v>1130</v>
      </c>
      <c r="X735">
        <f t="shared" si="11"/>
        <v>1130</v>
      </c>
    </row>
    <row r="736" spans="1:24" x14ac:dyDescent="0.25">
      <c r="A736" t="s">
        <v>1051</v>
      </c>
      <c r="B736" t="s">
        <v>2985</v>
      </c>
      <c r="C736" t="s">
        <v>2986</v>
      </c>
      <c r="D736" t="s">
        <v>11</v>
      </c>
      <c r="E736" t="s">
        <v>21</v>
      </c>
      <c r="F736">
        <v>45</v>
      </c>
      <c r="G736">
        <v>0</v>
      </c>
      <c r="H736">
        <v>39</v>
      </c>
      <c r="I736">
        <v>31</v>
      </c>
      <c r="J736">
        <v>21</v>
      </c>
      <c r="K736">
        <v>36</v>
      </c>
      <c r="L736">
        <v>25</v>
      </c>
      <c r="M736">
        <v>31</v>
      </c>
      <c r="N736">
        <v>29</v>
      </c>
      <c r="O736">
        <v>0</v>
      </c>
      <c r="P736">
        <v>37</v>
      </c>
      <c r="Q736">
        <v>20</v>
      </c>
      <c r="R736">
        <v>19</v>
      </c>
      <c r="S736">
        <v>0</v>
      </c>
      <c r="T736">
        <v>0</v>
      </c>
      <c r="U736">
        <v>0</v>
      </c>
      <c r="V736">
        <v>0</v>
      </c>
      <c r="W736">
        <f>SUM(Table_Nonpublic_enrollment[[#This Row],[PREK]:[UGS]])</f>
        <v>333</v>
      </c>
      <c r="X736">
        <f t="shared" si="11"/>
        <v>288</v>
      </c>
    </row>
    <row r="737" spans="1:24" x14ac:dyDescent="0.25">
      <c r="A737" t="s">
        <v>1051</v>
      </c>
      <c r="B737" t="s">
        <v>3006</v>
      </c>
      <c r="C737" t="s">
        <v>3007</v>
      </c>
      <c r="D737" t="s">
        <v>11</v>
      </c>
      <c r="E737" t="s">
        <v>21</v>
      </c>
      <c r="F737">
        <v>28</v>
      </c>
      <c r="G737">
        <v>26</v>
      </c>
      <c r="H737">
        <v>0</v>
      </c>
      <c r="I737">
        <v>21</v>
      </c>
      <c r="J737">
        <v>15</v>
      </c>
      <c r="K737">
        <v>14</v>
      </c>
      <c r="L737">
        <v>11</v>
      </c>
      <c r="M737">
        <v>0</v>
      </c>
      <c r="N737">
        <v>0</v>
      </c>
      <c r="O737">
        <v>0</v>
      </c>
      <c r="P737">
        <v>16</v>
      </c>
      <c r="Q737">
        <v>0</v>
      </c>
      <c r="R737">
        <v>20</v>
      </c>
      <c r="S737">
        <v>26</v>
      </c>
      <c r="T737">
        <v>31</v>
      </c>
      <c r="U737">
        <v>41</v>
      </c>
      <c r="V737">
        <v>0</v>
      </c>
      <c r="W737">
        <f>SUM(Table_Nonpublic_enrollment[[#This Row],[PREK]:[UGS]])</f>
        <v>249</v>
      </c>
      <c r="X737">
        <f t="shared" si="11"/>
        <v>221</v>
      </c>
    </row>
    <row r="738" spans="1:24" x14ac:dyDescent="0.25">
      <c r="A738" t="s">
        <v>1051</v>
      </c>
      <c r="B738" t="s">
        <v>3102</v>
      </c>
      <c r="C738" t="s">
        <v>3103</v>
      </c>
      <c r="D738" t="s">
        <v>11</v>
      </c>
      <c r="E738" t="s">
        <v>21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32</v>
      </c>
      <c r="S738">
        <v>44</v>
      </c>
      <c r="T738">
        <v>50</v>
      </c>
      <c r="U738">
        <v>58</v>
      </c>
      <c r="V738">
        <v>0</v>
      </c>
      <c r="W738">
        <f>SUM(Table_Nonpublic_enrollment[[#This Row],[PREK]:[UGS]])</f>
        <v>184</v>
      </c>
      <c r="X738">
        <f t="shared" si="11"/>
        <v>184</v>
      </c>
    </row>
    <row r="739" spans="1:24" x14ac:dyDescent="0.25">
      <c r="A739" t="s">
        <v>1051</v>
      </c>
      <c r="B739" t="s">
        <v>3309</v>
      </c>
      <c r="C739" t="s">
        <v>3310</v>
      </c>
      <c r="D739" t="s">
        <v>11</v>
      </c>
      <c r="E739" t="s">
        <v>21</v>
      </c>
      <c r="F739">
        <v>9</v>
      </c>
      <c r="G739">
        <v>0</v>
      </c>
      <c r="H739">
        <v>15</v>
      </c>
      <c r="I739">
        <v>11</v>
      </c>
      <c r="J739">
        <v>11</v>
      </c>
      <c r="K739">
        <v>9</v>
      </c>
      <c r="L739">
        <v>12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>
        <v>0</v>
      </c>
      <c r="W739">
        <f>SUM(Table_Nonpublic_enrollment[[#This Row],[PREK]:[UGS]])</f>
        <v>67</v>
      </c>
      <c r="X739">
        <f t="shared" si="11"/>
        <v>58</v>
      </c>
    </row>
    <row r="740" spans="1:24" x14ac:dyDescent="0.25">
      <c r="A740" t="s">
        <v>1051</v>
      </c>
      <c r="B740" t="s">
        <v>3458</v>
      </c>
      <c r="C740" t="s">
        <v>3459</v>
      </c>
      <c r="D740" t="s">
        <v>11</v>
      </c>
      <c r="E740" t="s">
        <v>21</v>
      </c>
      <c r="F740">
        <v>30</v>
      </c>
      <c r="G740">
        <v>0</v>
      </c>
      <c r="H740">
        <v>13</v>
      </c>
      <c r="I740">
        <v>8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>
        <v>0</v>
      </c>
      <c r="W740">
        <f>SUM(Table_Nonpublic_enrollment[[#This Row],[PREK]:[UGS]])</f>
        <v>51</v>
      </c>
      <c r="X740">
        <f t="shared" si="11"/>
        <v>21</v>
      </c>
    </row>
    <row r="741" spans="1:24" x14ac:dyDescent="0.25">
      <c r="A741" t="s">
        <v>1051</v>
      </c>
      <c r="B741" t="s">
        <v>3305</v>
      </c>
      <c r="C741" t="s">
        <v>3306</v>
      </c>
      <c r="D741" t="s">
        <v>11</v>
      </c>
      <c r="E741" t="s">
        <v>21</v>
      </c>
      <c r="F741">
        <v>38</v>
      </c>
      <c r="G741">
        <v>0</v>
      </c>
      <c r="H741">
        <v>24</v>
      </c>
      <c r="I741">
        <v>29</v>
      </c>
      <c r="J741">
        <v>17</v>
      </c>
      <c r="K741">
        <v>17</v>
      </c>
      <c r="L741">
        <v>28</v>
      </c>
      <c r="M741">
        <v>27</v>
      </c>
      <c r="N741">
        <v>22</v>
      </c>
      <c r="O741">
        <v>0</v>
      </c>
      <c r="P741">
        <v>19</v>
      </c>
      <c r="Q741">
        <v>26</v>
      </c>
      <c r="R741">
        <v>16</v>
      </c>
      <c r="S741">
        <v>32</v>
      </c>
      <c r="T741">
        <v>28</v>
      </c>
      <c r="U741">
        <v>20</v>
      </c>
      <c r="V741">
        <v>0</v>
      </c>
      <c r="W741">
        <f>SUM(Table_Nonpublic_enrollment[[#This Row],[PREK]:[UGS]])</f>
        <v>343</v>
      </c>
      <c r="X741">
        <f t="shared" si="11"/>
        <v>305</v>
      </c>
    </row>
    <row r="742" spans="1:24" x14ac:dyDescent="0.25">
      <c r="A742" t="s">
        <v>1051</v>
      </c>
      <c r="B742" t="s">
        <v>3321</v>
      </c>
      <c r="C742" t="s">
        <v>3322</v>
      </c>
      <c r="D742" t="s">
        <v>11</v>
      </c>
      <c r="E742" t="s">
        <v>21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30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>
        <v>0</v>
      </c>
      <c r="W742">
        <f>SUM(Table_Nonpublic_enrollment[[#This Row],[PREK]:[UGS]])</f>
        <v>30</v>
      </c>
      <c r="X742">
        <f t="shared" si="11"/>
        <v>30</v>
      </c>
    </row>
    <row r="743" spans="1:24" x14ac:dyDescent="0.25">
      <c r="A743" t="s">
        <v>1051</v>
      </c>
      <c r="B743" t="s">
        <v>3378</v>
      </c>
      <c r="C743" t="s">
        <v>3379</v>
      </c>
      <c r="D743" t="s">
        <v>11</v>
      </c>
      <c r="E743" t="s">
        <v>21</v>
      </c>
      <c r="F743">
        <v>42</v>
      </c>
      <c r="G743">
        <v>0</v>
      </c>
      <c r="H743">
        <v>11</v>
      </c>
      <c r="I743">
        <v>15</v>
      </c>
      <c r="J743">
        <v>10</v>
      </c>
      <c r="K743">
        <v>9</v>
      </c>
      <c r="L743">
        <v>15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  <c r="U743">
        <v>0</v>
      </c>
      <c r="V743">
        <v>0</v>
      </c>
      <c r="W743">
        <f>SUM(Table_Nonpublic_enrollment[[#This Row],[PREK]:[UGS]])</f>
        <v>102</v>
      </c>
      <c r="X743">
        <f t="shared" si="11"/>
        <v>60</v>
      </c>
    </row>
    <row r="744" spans="1:24" x14ac:dyDescent="0.25">
      <c r="A744" t="s">
        <v>1051</v>
      </c>
      <c r="B744" t="s">
        <v>1102</v>
      </c>
      <c r="C744" t="s">
        <v>1103</v>
      </c>
      <c r="D744" t="s">
        <v>11</v>
      </c>
      <c r="E744" t="s">
        <v>21</v>
      </c>
      <c r="F744">
        <v>32</v>
      </c>
      <c r="G744">
        <v>0</v>
      </c>
      <c r="H744">
        <v>49</v>
      </c>
      <c r="I744">
        <v>35</v>
      </c>
      <c r="J744">
        <v>30</v>
      </c>
      <c r="K744">
        <v>29</v>
      </c>
      <c r="L744">
        <v>28</v>
      </c>
      <c r="M744">
        <v>27</v>
      </c>
      <c r="N744">
        <v>27</v>
      </c>
      <c r="O744">
        <v>0</v>
      </c>
      <c r="P744">
        <v>26</v>
      </c>
      <c r="Q744">
        <v>39</v>
      </c>
      <c r="R744">
        <v>21</v>
      </c>
      <c r="S744">
        <v>23</v>
      </c>
      <c r="T744">
        <v>28</v>
      </c>
      <c r="U744">
        <v>32</v>
      </c>
      <c r="V744">
        <v>0</v>
      </c>
      <c r="W744">
        <f>SUM(Table_Nonpublic_enrollment[[#This Row],[PREK]:[UGS]])</f>
        <v>426</v>
      </c>
      <c r="X744">
        <f t="shared" si="11"/>
        <v>394</v>
      </c>
    </row>
    <row r="745" spans="1:24" x14ac:dyDescent="0.25">
      <c r="A745" t="s">
        <v>1051</v>
      </c>
      <c r="B745" t="s">
        <v>1104</v>
      </c>
      <c r="C745" t="s">
        <v>1105</v>
      </c>
      <c r="D745" t="s">
        <v>11</v>
      </c>
      <c r="E745" t="s">
        <v>21</v>
      </c>
      <c r="F745">
        <v>146</v>
      </c>
      <c r="G745">
        <v>0</v>
      </c>
      <c r="H745">
        <v>129</v>
      </c>
      <c r="I745">
        <v>70</v>
      </c>
      <c r="J745">
        <v>67</v>
      </c>
      <c r="K745">
        <v>67</v>
      </c>
      <c r="L745">
        <v>64</v>
      </c>
      <c r="M745">
        <v>54</v>
      </c>
      <c r="N745">
        <v>55</v>
      </c>
      <c r="O745">
        <v>0</v>
      </c>
      <c r="P745">
        <v>55</v>
      </c>
      <c r="Q745">
        <v>53</v>
      </c>
      <c r="R745">
        <v>48</v>
      </c>
      <c r="S745">
        <v>46</v>
      </c>
      <c r="T745">
        <v>45</v>
      </c>
      <c r="U745">
        <v>44</v>
      </c>
      <c r="V745">
        <v>0</v>
      </c>
      <c r="W745">
        <f>SUM(Table_Nonpublic_enrollment[[#This Row],[PREK]:[UGS]])</f>
        <v>943</v>
      </c>
      <c r="X745">
        <f t="shared" si="11"/>
        <v>797</v>
      </c>
    </row>
    <row r="746" spans="1:24" x14ac:dyDescent="0.25">
      <c r="A746" t="s">
        <v>1051</v>
      </c>
      <c r="B746" t="s">
        <v>1106</v>
      </c>
      <c r="C746" t="s">
        <v>1107</v>
      </c>
      <c r="D746" t="s">
        <v>11</v>
      </c>
      <c r="E746" t="s">
        <v>21</v>
      </c>
      <c r="F746">
        <v>1345</v>
      </c>
      <c r="G746">
        <v>0</v>
      </c>
      <c r="H746">
        <v>381</v>
      </c>
      <c r="I746">
        <v>409</v>
      </c>
      <c r="J746">
        <v>332</v>
      </c>
      <c r="K746">
        <v>370</v>
      </c>
      <c r="L746">
        <v>343</v>
      </c>
      <c r="M746">
        <v>293</v>
      </c>
      <c r="N746">
        <v>305</v>
      </c>
      <c r="O746">
        <v>0</v>
      </c>
      <c r="P746">
        <v>239</v>
      </c>
      <c r="Q746">
        <v>192</v>
      </c>
      <c r="R746">
        <v>202</v>
      </c>
      <c r="S746">
        <v>161</v>
      </c>
      <c r="T746">
        <v>0</v>
      </c>
      <c r="U746">
        <v>0</v>
      </c>
      <c r="V746">
        <v>0</v>
      </c>
      <c r="W746">
        <f>SUM(Table_Nonpublic_enrollment[[#This Row],[PREK]:[UGS]])</f>
        <v>4572</v>
      </c>
      <c r="X746">
        <f t="shared" si="11"/>
        <v>3227</v>
      </c>
    </row>
    <row r="747" spans="1:24" x14ac:dyDescent="0.25">
      <c r="A747" t="s">
        <v>1051</v>
      </c>
      <c r="B747" t="s">
        <v>1108</v>
      </c>
      <c r="C747" t="s">
        <v>1109</v>
      </c>
      <c r="D747" t="s">
        <v>11</v>
      </c>
      <c r="E747" t="s">
        <v>21</v>
      </c>
      <c r="F747">
        <v>134</v>
      </c>
      <c r="G747">
        <v>0</v>
      </c>
      <c r="H747">
        <v>108</v>
      </c>
      <c r="I747">
        <v>92</v>
      </c>
      <c r="J747">
        <v>97</v>
      </c>
      <c r="K747">
        <v>100</v>
      </c>
      <c r="L747">
        <v>98</v>
      </c>
      <c r="M747">
        <v>76</v>
      </c>
      <c r="N747">
        <v>85</v>
      </c>
      <c r="O747">
        <v>0</v>
      </c>
      <c r="P747">
        <v>70</v>
      </c>
      <c r="Q747">
        <v>66</v>
      </c>
      <c r="R747">
        <v>53</v>
      </c>
      <c r="S747">
        <v>45</v>
      </c>
      <c r="T747">
        <v>30</v>
      </c>
      <c r="U747">
        <v>27</v>
      </c>
      <c r="V747">
        <v>0</v>
      </c>
      <c r="W747">
        <f>SUM(Table_Nonpublic_enrollment[[#This Row],[PREK]:[UGS]])</f>
        <v>1081</v>
      </c>
      <c r="X747">
        <f t="shared" si="11"/>
        <v>947</v>
      </c>
    </row>
    <row r="748" spans="1:24" x14ac:dyDescent="0.25">
      <c r="A748" t="s">
        <v>1051</v>
      </c>
      <c r="B748" t="s">
        <v>1110</v>
      </c>
      <c r="C748" t="s">
        <v>1111</v>
      </c>
      <c r="D748" t="s">
        <v>11</v>
      </c>
      <c r="E748" t="s">
        <v>21</v>
      </c>
      <c r="F748">
        <v>108</v>
      </c>
      <c r="G748">
        <v>0</v>
      </c>
      <c r="H748">
        <v>80</v>
      </c>
      <c r="I748">
        <v>57</v>
      </c>
      <c r="J748">
        <v>66</v>
      </c>
      <c r="K748">
        <v>56</v>
      </c>
      <c r="L748">
        <v>63</v>
      </c>
      <c r="M748">
        <v>60</v>
      </c>
      <c r="N748">
        <v>50</v>
      </c>
      <c r="O748">
        <v>0</v>
      </c>
      <c r="P748">
        <v>59</v>
      </c>
      <c r="Q748">
        <v>50</v>
      </c>
      <c r="R748">
        <v>49</v>
      </c>
      <c r="S748">
        <v>37</v>
      </c>
      <c r="T748">
        <v>43</v>
      </c>
      <c r="U748">
        <v>0</v>
      </c>
      <c r="V748">
        <v>0</v>
      </c>
      <c r="W748">
        <f>SUM(Table_Nonpublic_enrollment[[#This Row],[PREK]:[UGS]])</f>
        <v>778</v>
      </c>
      <c r="X748">
        <f t="shared" si="11"/>
        <v>670</v>
      </c>
    </row>
    <row r="749" spans="1:24" x14ac:dyDescent="0.25">
      <c r="A749" t="s">
        <v>1051</v>
      </c>
      <c r="B749" t="s">
        <v>1112</v>
      </c>
      <c r="C749" t="s">
        <v>1113</v>
      </c>
      <c r="D749" t="s">
        <v>11</v>
      </c>
      <c r="E749" t="s">
        <v>21</v>
      </c>
      <c r="F749">
        <v>30</v>
      </c>
      <c r="G749">
        <v>0</v>
      </c>
      <c r="H749">
        <v>87</v>
      </c>
      <c r="I749">
        <v>45</v>
      </c>
      <c r="J749">
        <v>45</v>
      </c>
      <c r="K749">
        <v>45</v>
      </c>
      <c r="L749">
        <v>37</v>
      </c>
      <c r="M749">
        <v>50</v>
      </c>
      <c r="N749">
        <v>35</v>
      </c>
      <c r="O749">
        <v>0</v>
      </c>
      <c r="P749">
        <v>48</v>
      </c>
      <c r="Q749">
        <v>48</v>
      </c>
      <c r="R749">
        <v>14</v>
      </c>
      <c r="S749">
        <v>0</v>
      </c>
      <c r="T749">
        <v>0</v>
      </c>
      <c r="U749">
        <v>0</v>
      </c>
      <c r="V749">
        <v>0</v>
      </c>
      <c r="W749">
        <f>SUM(Table_Nonpublic_enrollment[[#This Row],[PREK]:[UGS]])</f>
        <v>484</v>
      </c>
      <c r="X749">
        <f t="shared" si="11"/>
        <v>454</v>
      </c>
    </row>
    <row r="750" spans="1:24" x14ac:dyDescent="0.25">
      <c r="A750" t="s">
        <v>1051</v>
      </c>
      <c r="B750" t="s">
        <v>1076</v>
      </c>
      <c r="C750" t="s">
        <v>1077</v>
      </c>
      <c r="D750" t="s">
        <v>11</v>
      </c>
      <c r="E750" t="s">
        <v>21</v>
      </c>
      <c r="F750">
        <v>437</v>
      </c>
      <c r="G750">
        <v>0</v>
      </c>
      <c r="H750">
        <v>457</v>
      </c>
      <c r="I750">
        <v>396</v>
      </c>
      <c r="J750">
        <v>386</v>
      </c>
      <c r="K750">
        <v>388</v>
      </c>
      <c r="L750">
        <v>334</v>
      </c>
      <c r="M750">
        <v>318</v>
      </c>
      <c r="N750">
        <v>321</v>
      </c>
      <c r="O750">
        <v>0</v>
      </c>
      <c r="P750">
        <v>324</v>
      </c>
      <c r="Q750">
        <v>273</v>
      </c>
      <c r="R750">
        <v>276</v>
      </c>
      <c r="S750">
        <v>247</v>
      </c>
      <c r="T750">
        <v>244</v>
      </c>
      <c r="U750">
        <v>211</v>
      </c>
      <c r="V750">
        <v>0</v>
      </c>
      <c r="W750">
        <f>SUM(Table_Nonpublic_enrollment[[#This Row],[PREK]:[UGS]])</f>
        <v>4612</v>
      </c>
      <c r="X750">
        <f t="shared" si="11"/>
        <v>4175</v>
      </c>
    </row>
    <row r="751" spans="1:24" x14ac:dyDescent="0.25">
      <c r="A751" t="s">
        <v>1051</v>
      </c>
      <c r="B751" t="s">
        <v>1078</v>
      </c>
      <c r="C751" t="s">
        <v>1079</v>
      </c>
      <c r="D751" t="s">
        <v>11</v>
      </c>
      <c r="E751" t="s">
        <v>21</v>
      </c>
      <c r="F751">
        <v>31</v>
      </c>
      <c r="G751">
        <v>0</v>
      </c>
      <c r="H751">
        <v>22</v>
      </c>
      <c r="I751">
        <v>19</v>
      </c>
      <c r="J751">
        <v>29</v>
      </c>
      <c r="K751">
        <v>25</v>
      </c>
      <c r="L751">
        <v>21</v>
      </c>
      <c r="M751">
        <v>26</v>
      </c>
      <c r="N751">
        <v>22</v>
      </c>
      <c r="O751">
        <v>0</v>
      </c>
      <c r="P751">
        <v>18</v>
      </c>
      <c r="Q751">
        <v>22</v>
      </c>
      <c r="R751">
        <v>22</v>
      </c>
      <c r="S751">
        <v>16</v>
      </c>
      <c r="T751">
        <v>25</v>
      </c>
      <c r="U751">
        <v>25</v>
      </c>
      <c r="V751">
        <v>0</v>
      </c>
      <c r="W751">
        <f>SUM(Table_Nonpublic_enrollment[[#This Row],[PREK]:[UGS]])</f>
        <v>323</v>
      </c>
      <c r="X751">
        <f t="shared" si="11"/>
        <v>292</v>
      </c>
    </row>
    <row r="752" spans="1:24" x14ac:dyDescent="0.25">
      <c r="A752" t="s">
        <v>1051</v>
      </c>
      <c r="B752" t="s">
        <v>1080</v>
      </c>
      <c r="C752" t="s">
        <v>1081</v>
      </c>
      <c r="D752" t="s">
        <v>11</v>
      </c>
      <c r="E752" t="s">
        <v>21</v>
      </c>
      <c r="F752">
        <v>40</v>
      </c>
      <c r="G752">
        <v>0</v>
      </c>
      <c r="H752">
        <v>30</v>
      </c>
      <c r="I752">
        <v>30</v>
      </c>
      <c r="J752">
        <v>26</v>
      </c>
      <c r="K752">
        <v>26</v>
      </c>
      <c r="L752">
        <v>22</v>
      </c>
      <c r="M752">
        <v>25</v>
      </c>
      <c r="N752">
        <v>27</v>
      </c>
      <c r="O752">
        <v>0</v>
      </c>
      <c r="P752">
        <v>34</v>
      </c>
      <c r="Q752">
        <v>34</v>
      </c>
      <c r="R752">
        <v>44</v>
      </c>
      <c r="S752">
        <v>36</v>
      </c>
      <c r="T752">
        <v>36</v>
      </c>
      <c r="U752">
        <v>40</v>
      </c>
      <c r="V752">
        <v>0</v>
      </c>
      <c r="W752">
        <f>SUM(Table_Nonpublic_enrollment[[#This Row],[PREK]:[UGS]])</f>
        <v>450</v>
      </c>
      <c r="X752">
        <f t="shared" si="11"/>
        <v>410</v>
      </c>
    </row>
    <row r="753" spans="1:24" x14ac:dyDescent="0.25">
      <c r="A753" t="s">
        <v>1051</v>
      </c>
      <c r="B753" t="s">
        <v>1082</v>
      </c>
      <c r="C753" t="s">
        <v>1083</v>
      </c>
      <c r="D753" t="s">
        <v>11</v>
      </c>
      <c r="E753" t="s">
        <v>21</v>
      </c>
      <c r="F753">
        <v>47</v>
      </c>
      <c r="G753">
        <v>0</v>
      </c>
      <c r="H753">
        <v>24</v>
      </c>
      <c r="I753">
        <v>14</v>
      </c>
      <c r="J753">
        <v>21</v>
      </c>
      <c r="K753">
        <v>17</v>
      </c>
      <c r="L753">
        <v>22</v>
      </c>
      <c r="M753">
        <v>22</v>
      </c>
      <c r="N753">
        <v>24</v>
      </c>
      <c r="O753">
        <v>0</v>
      </c>
      <c r="P753">
        <v>25</v>
      </c>
      <c r="Q753">
        <v>13</v>
      </c>
      <c r="R753">
        <v>0</v>
      </c>
      <c r="S753">
        <v>0</v>
      </c>
      <c r="T753">
        <v>0</v>
      </c>
      <c r="U753">
        <v>0</v>
      </c>
      <c r="V753">
        <v>0</v>
      </c>
      <c r="W753">
        <f>SUM(Table_Nonpublic_enrollment[[#This Row],[PREK]:[UGS]])</f>
        <v>229</v>
      </c>
      <c r="X753">
        <f t="shared" si="11"/>
        <v>182</v>
      </c>
    </row>
    <row r="754" spans="1:24" x14ac:dyDescent="0.25">
      <c r="A754" t="s">
        <v>1051</v>
      </c>
      <c r="B754" t="s">
        <v>1084</v>
      </c>
      <c r="C754" t="s">
        <v>1085</v>
      </c>
      <c r="D754" t="s">
        <v>11</v>
      </c>
      <c r="E754" t="s">
        <v>21</v>
      </c>
      <c r="F754">
        <v>54</v>
      </c>
      <c r="G754">
        <v>0</v>
      </c>
      <c r="H754">
        <v>17</v>
      </c>
      <c r="I754">
        <v>19</v>
      </c>
      <c r="J754">
        <v>17</v>
      </c>
      <c r="K754">
        <v>12</v>
      </c>
      <c r="L754">
        <v>16</v>
      </c>
      <c r="M754">
        <v>11</v>
      </c>
      <c r="N754">
        <v>11</v>
      </c>
      <c r="O754">
        <v>0</v>
      </c>
      <c r="P754">
        <v>12</v>
      </c>
      <c r="Q754">
        <v>10</v>
      </c>
      <c r="R754">
        <v>0</v>
      </c>
      <c r="S754">
        <v>0</v>
      </c>
      <c r="T754">
        <v>0</v>
      </c>
      <c r="U754">
        <v>0</v>
      </c>
      <c r="V754">
        <v>0</v>
      </c>
      <c r="W754">
        <f>SUM(Table_Nonpublic_enrollment[[#This Row],[PREK]:[UGS]])</f>
        <v>179</v>
      </c>
      <c r="X754">
        <f t="shared" si="11"/>
        <v>125</v>
      </c>
    </row>
    <row r="755" spans="1:24" x14ac:dyDescent="0.25">
      <c r="A755" t="s">
        <v>1051</v>
      </c>
      <c r="B755" t="s">
        <v>1086</v>
      </c>
      <c r="C755" t="s">
        <v>1087</v>
      </c>
      <c r="D755" t="s">
        <v>11</v>
      </c>
      <c r="E755" t="s">
        <v>21</v>
      </c>
      <c r="F755">
        <v>0</v>
      </c>
      <c r="G755">
        <v>0</v>
      </c>
      <c r="H755">
        <v>90</v>
      </c>
      <c r="I755">
        <v>45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>
        <v>0</v>
      </c>
      <c r="W755">
        <f>SUM(Table_Nonpublic_enrollment[[#This Row],[PREK]:[UGS]])</f>
        <v>135</v>
      </c>
      <c r="X755">
        <f t="shared" si="11"/>
        <v>135</v>
      </c>
    </row>
    <row r="756" spans="1:24" x14ac:dyDescent="0.25">
      <c r="A756" t="s">
        <v>1051</v>
      </c>
      <c r="B756" t="s">
        <v>1088</v>
      </c>
      <c r="C756" t="s">
        <v>1089</v>
      </c>
      <c r="D756" t="s">
        <v>11</v>
      </c>
      <c r="E756" t="s">
        <v>21</v>
      </c>
      <c r="F756">
        <v>67</v>
      </c>
      <c r="G756">
        <v>0</v>
      </c>
      <c r="H756">
        <v>71</v>
      </c>
      <c r="I756">
        <v>77</v>
      </c>
      <c r="J756">
        <v>70</v>
      </c>
      <c r="K756">
        <v>59</v>
      </c>
      <c r="L756">
        <v>59</v>
      </c>
      <c r="M756">
        <v>54</v>
      </c>
      <c r="N756">
        <v>78</v>
      </c>
      <c r="O756">
        <v>0</v>
      </c>
      <c r="P756">
        <v>57</v>
      </c>
      <c r="Q756">
        <v>65</v>
      </c>
      <c r="R756">
        <v>61</v>
      </c>
      <c r="S756">
        <v>58</v>
      </c>
      <c r="T756">
        <v>55</v>
      </c>
      <c r="U756">
        <v>39</v>
      </c>
      <c r="V756">
        <v>0</v>
      </c>
      <c r="W756">
        <f>SUM(Table_Nonpublic_enrollment[[#This Row],[PREK]:[UGS]])</f>
        <v>870</v>
      </c>
      <c r="X756">
        <f t="shared" si="11"/>
        <v>803</v>
      </c>
    </row>
    <row r="757" spans="1:24" x14ac:dyDescent="0.25">
      <c r="A757" t="s">
        <v>1051</v>
      </c>
      <c r="B757" t="s">
        <v>1090</v>
      </c>
      <c r="C757" t="s">
        <v>1091</v>
      </c>
      <c r="D757" t="s">
        <v>11</v>
      </c>
      <c r="E757" t="s">
        <v>21</v>
      </c>
      <c r="F757">
        <v>39</v>
      </c>
      <c r="G757">
        <v>0</v>
      </c>
      <c r="H757">
        <v>26</v>
      </c>
      <c r="I757">
        <v>13</v>
      </c>
      <c r="J757">
        <v>13</v>
      </c>
      <c r="K757">
        <v>12</v>
      </c>
      <c r="L757">
        <v>9</v>
      </c>
      <c r="M757">
        <v>14</v>
      </c>
      <c r="N757">
        <v>12</v>
      </c>
      <c r="O757">
        <v>0</v>
      </c>
      <c r="P757">
        <v>13</v>
      </c>
      <c r="Q757">
        <v>10</v>
      </c>
      <c r="R757">
        <v>0</v>
      </c>
      <c r="S757">
        <v>0</v>
      </c>
      <c r="T757">
        <v>0</v>
      </c>
      <c r="U757">
        <v>0</v>
      </c>
      <c r="V757">
        <v>0</v>
      </c>
      <c r="W757">
        <f>SUM(Table_Nonpublic_enrollment[[#This Row],[PREK]:[UGS]])</f>
        <v>161</v>
      </c>
      <c r="X757">
        <f t="shared" si="11"/>
        <v>122</v>
      </c>
    </row>
    <row r="758" spans="1:24" x14ac:dyDescent="0.25">
      <c r="A758" t="s">
        <v>1051</v>
      </c>
      <c r="B758" t="s">
        <v>1092</v>
      </c>
      <c r="C758" t="s">
        <v>1093</v>
      </c>
      <c r="D758" t="s">
        <v>11</v>
      </c>
      <c r="E758" t="s">
        <v>21</v>
      </c>
      <c r="F758">
        <v>55</v>
      </c>
      <c r="G758">
        <v>0</v>
      </c>
      <c r="H758">
        <v>30</v>
      </c>
      <c r="I758">
        <v>30</v>
      </c>
      <c r="J758">
        <v>30</v>
      </c>
      <c r="K758">
        <v>28</v>
      </c>
      <c r="L758">
        <v>26</v>
      </c>
      <c r="M758">
        <v>29</v>
      </c>
      <c r="N758">
        <v>21</v>
      </c>
      <c r="O758">
        <v>0</v>
      </c>
      <c r="P758">
        <v>26</v>
      </c>
      <c r="Q758">
        <v>30</v>
      </c>
      <c r="R758">
        <v>25</v>
      </c>
      <c r="S758">
        <v>25</v>
      </c>
      <c r="T758">
        <v>19</v>
      </c>
      <c r="U758">
        <v>0</v>
      </c>
      <c r="V758">
        <v>0</v>
      </c>
      <c r="W758">
        <f>SUM(Table_Nonpublic_enrollment[[#This Row],[PREK]:[UGS]])</f>
        <v>374</v>
      </c>
      <c r="X758">
        <f t="shared" si="11"/>
        <v>319</v>
      </c>
    </row>
    <row r="759" spans="1:24" x14ac:dyDescent="0.25">
      <c r="A759" t="s">
        <v>1051</v>
      </c>
      <c r="B759" t="s">
        <v>2400</v>
      </c>
      <c r="C759" t="s">
        <v>2401</v>
      </c>
      <c r="D759" t="s">
        <v>11</v>
      </c>
      <c r="E759" t="s">
        <v>21</v>
      </c>
      <c r="F759">
        <v>65</v>
      </c>
      <c r="G759">
        <v>0</v>
      </c>
      <c r="H759">
        <v>29</v>
      </c>
      <c r="I759">
        <v>31</v>
      </c>
      <c r="J759">
        <v>31</v>
      </c>
      <c r="K759">
        <v>27</v>
      </c>
      <c r="L759">
        <v>21</v>
      </c>
      <c r="M759">
        <v>30</v>
      </c>
      <c r="N759">
        <v>19</v>
      </c>
      <c r="O759">
        <v>0</v>
      </c>
      <c r="P759">
        <v>18</v>
      </c>
      <c r="Q759">
        <v>24</v>
      </c>
      <c r="R759">
        <v>50</v>
      </c>
      <c r="S759">
        <v>0</v>
      </c>
      <c r="T759">
        <v>0</v>
      </c>
      <c r="U759">
        <v>0</v>
      </c>
      <c r="V759">
        <v>0</v>
      </c>
      <c r="W759">
        <f>SUM(Table_Nonpublic_enrollment[[#This Row],[PREK]:[UGS]])</f>
        <v>345</v>
      </c>
      <c r="X759">
        <f t="shared" si="11"/>
        <v>280</v>
      </c>
    </row>
    <row r="760" spans="1:24" x14ac:dyDescent="0.25">
      <c r="A760" t="s">
        <v>1051</v>
      </c>
      <c r="B760" t="s">
        <v>2604</v>
      </c>
      <c r="C760" t="s">
        <v>2605</v>
      </c>
      <c r="D760" t="s">
        <v>11</v>
      </c>
      <c r="E760" t="s">
        <v>21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60</v>
      </c>
      <c r="S760">
        <v>63</v>
      </c>
      <c r="T760">
        <v>65</v>
      </c>
      <c r="U760">
        <v>62</v>
      </c>
      <c r="V760">
        <v>0</v>
      </c>
      <c r="W760">
        <f>SUM(Table_Nonpublic_enrollment[[#This Row],[PREK]:[UGS]])</f>
        <v>250</v>
      </c>
      <c r="X760">
        <f t="shared" si="11"/>
        <v>250</v>
      </c>
    </row>
    <row r="761" spans="1:24" x14ac:dyDescent="0.25">
      <c r="A761" t="s">
        <v>1051</v>
      </c>
      <c r="B761" t="s">
        <v>2691</v>
      </c>
      <c r="C761" t="s">
        <v>2692</v>
      </c>
      <c r="D761" t="s">
        <v>11</v>
      </c>
      <c r="E761" t="s">
        <v>21</v>
      </c>
      <c r="F761">
        <v>98</v>
      </c>
      <c r="G761">
        <v>0</v>
      </c>
      <c r="H761">
        <v>28</v>
      </c>
      <c r="I761">
        <v>32</v>
      </c>
      <c r="J761">
        <v>29</v>
      </c>
      <c r="K761">
        <v>26</v>
      </c>
      <c r="L761">
        <v>37</v>
      </c>
      <c r="M761">
        <v>35</v>
      </c>
      <c r="N761">
        <v>24</v>
      </c>
      <c r="O761">
        <v>0</v>
      </c>
      <c r="P761">
        <v>29</v>
      </c>
      <c r="Q761">
        <v>25</v>
      </c>
      <c r="R761">
        <v>19</v>
      </c>
      <c r="S761">
        <v>13</v>
      </c>
      <c r="T761">
        <v>18</v>
      </c>
      <c r="U761">
        <v>11</v>
      </c>
      <c r="V761">
        <v>0</v>
      </c>
      <c r="W761">
        <f>SUM(Table_Nonpublic_enrollment[[#This Row],[PREK]:[UGS]])</f>
        <v>424</v>
      </c>
      <c r="X761">
        <f t="shared" si="11"/>
        <v>326</v>
      </c>
    </row>
    <row r="762" spans="1:24" x14ac:dyDescent="0.25">
      <c r="A762" t="s">
        <v>1051</v>
      </c>
      <c r="B762" t="s">
        <v>2703</v>
      </c>
      <c r="C762" t="s">
        <v>2704</v>
      </c>
      <c r="D762" t="s">
        <v>11</v>
      </c>
      <c r="E762" t="s">
        <v>21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30</v>
      </c>
      <c r="S762">
        <v>25</v>
      </c>
      <c r="T762">
        <v>37</v>
      </c>
      <c r="U762">
        <v>0</v>
      </c>
      <c r="V762">
        <v>0</v>
      </c>
      <c r="W762">
        <f>SUM(Table_Nonpublic_enrollment[[#This Row],[PREK]:[UGS]])</f>
        <v>92</v>
      </c>
      <c r="X762">
        <f t="shared" si="11"/>
        <v>92</v>
      </c>
    </row>
    <row r="763" spans="1:24" x14ac:dyDescent="0.25">
      <c r="A763" t="s">
        <v>1051</v>
      </c>
      <c r="B763" t="s">
        <v>3476</v>
      </c>
      <c r="C763" t="s">
        <v>3451</v>
      </c>
      <c r="D763" t="s">
        <v>11</v>
      </c>
      <c r="E763" t="s">
        <v>21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28</v>
      </c>
      <c r="T763">
        <v>39</v>
      </c>
      <c r="U763">
        <v>39</v>
      </c>
      <c r="V763">
        <v>0</v>
      </c>
      <c r="W763">
        <f>SUM(Table_Nonpublic_enrollment[[#This Row],[PREK]:[UGS]])</f>
        <v>106</v>
      </c>
      <c r="X763">
        <f t="shared" si="11"/>
        <v>106</v>
      </c>
    </row>
    <row r="764" spans="1:24" x14ac:dyDescent="0.25">
      <c r="A764" t="s">
        <v>1051</v>
      </c>
      <c r="B764" t="s">
        <v>2713</v>
      </c>
      <c r="C764" t="s">
        <v>2714</v>
      </c>
      <c r="D764" t="s">
        <v>11</v>
      </c>
      <c r="E764" t="s">
        <v>21</v>
      </c>
      <c r="F764">
        <v>127</v>
      </c>
      <c r="G764">
        <v>0</v>
      </c>
      <c r="H764">
        <v>108</v>
      </c>
      <c r="I764">
        <v>53</v>
      </c>
      <c r="J764">
        <v>47</v>
      </c>
      <c r="K764">
        <v>44</v>
      </c>
      <c r="L764">
        <v>40</v>
      </c>
      <c r="M764">
        <v>29</v>
      </c>
      <c r="N764">
        <v>29</v>
      </c>
      <c r="O764">
        <v>0</v>
      </c>
      <c r="P764">
        <v>17</v>
      </c>
      <c r="Q764">
        <v>21</v>
      </c>
      <c r="R764">
        <v>20</v>
      </c>
      <c r="S764">
        <v>10</v>
      </c>
      <c r="T764">
        <v>0</v>
      </c>
      <c r="U764">
        <v>0</v>
      </c>
      <c r="V764">
        <v>0</v>
      </c>
      <c r="W764">
        <f>SUM(Table_Nonpublic_enrollment[[#This Row],[PREK]:[UGS]])</f>
        <v>545</v>
      </c>
      <c r="X764">
        <f t="shared" si="11"/>
        <v>418</v>
      </c>
    </row>
    <row r="765" spans="1:24" x14ac:dyDescent="0.25">
      <c r="A765" t="s">
        <v>1051</v>
      </c>
      <c r="B765" t="s">
        <v>3082</v>
      </c>
      <c r="C765" t="s">
        <v>3083</v>
      </c>
      <c r="D765" t="s">
        <v>11</v>
      </c>
      <c r="E765" t="s">
        <v>41</v>
      </c>
      <c r="F765">
        <v>0</v>
      </c>
      <c r="G765">
        <v>0</v>
      </c>
      <c r="H765">
        <v>6</v>
      </c>
      <c r="I765">
        <v>2</v>
      </c>
      <c r="J765">
        <v>3</v>
      </c>
      <c r="K765">
        <v>3</v>
      </c>
      <c r="L765">
        <v>1</v>
      </c>
      <c r="M765">
        <v>2</v>
      </c>
      <c r="N765">
        <v>1</v>
      </c>
      <c r="O765">
        <v>0</v>
      </c>
      <c r="P765">
        <v>4</v>
      </c>
      <c r="Q765">
        <v>3</v>
      </c>
      <c r="R765">
        <v>2</v>
      </c>
      <c r="S765">
        <v>3</v>
      </c>
      <c r="T765">
        <v>11</v>
      </c>
      <c r="U765">
        <v>34</v>
      </c>
      <c r="V765">
        <v>0</v>
      </c>
      <c r="W765">
        <f>SUM(Table_Nonpublic_enrollment[[#This Row],[PREK]:[UGS]])</f>
        <v>75</v>
      </c>
      <c r="X765">
        <f t="shared" si="11"/>
        <v>75</v>
      </c>
    </row>
    <row r="766" spans="1:24" x14ac:dyDescent="0.25">
      <c r="A766" t="s">
        <v>1051</v>
      </c>
      <c r="B766" t="s">
        <v>3292</v>
      </c>
      <c r="C766" t="s">
        <v>3293</v>
      </c>
      <c r="D766" t="s">
        <v>11</v>
      </c>
      <c r="E766" t="s">
        <v>18</v>
      </c>
      <c r="F766">
        <v>68</v>
      </c>
      <c r="G766">
        <v>0</v>
      </c>
      <c r="H766">
        <v>19</v>
      </c>
      <c r="I766">
        <v>14</v>
      </c>
      <c r="J766">
        <v>20</v>
      </c>
      <c r="K766">
        <v>10</v>
      </c>
      <c r="L766">
        <v>9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0</v>
      </c>
      <c r="S766">
        <v>0</v>
      </c>
      <c r="T766">
        <v>0</v>
      </c>
      <c r="U766">
        <v>0</v>
      </c>
      <c r="V766">
        <v>0</v>
      </c>
      <c r="W766">
        <f>SUM(Table_Nonpublic_enrollment[[#This Row],[PREK]:[UGS]])</f>
        <v>140</v>
      </c>
      <c r="X766">
        <f t="shared" si="11"/>
        <v>72</v>
      </c>
    </row>
    <row r="767" spans="1:24" x14ac:dyDescent="0.25">
      <c r="A767" t="s">
        <v>1051</v>
      </c>
      <c r="B767" t="s">
        <v>1114</v>
      </c>
      <c r="C767" t="s">
        <v>1115</v>
      </c>
      <c r="D767" t="s">
        <v>11</v>
      </c>
      <c r="E767" t="s">
        <v>1054</v>
      </c>
      <c r="F767">
        <v>22</v>
      </c>
      <c r="G767">
        <v>0</v>
      </c>
      <c r="H767">
        <v>19</v>
      </c>
      <c r="I767">
        <v>20</v>
      </c>
      <c r="J767">
        <v>15</v>
      </c>
      <c r="K767">
        <v>15</v>
      </c>
      <c r="L767">
        <v>13</v>
      </c>
      <c r="M767">
        <v>18</v>
      </c>
      <c r="N767">
        <v>8</v>
      </c>
      <c r="O767">
        <v>0</v>
      </c>
      <c r="P767">
        <v>17</v>
      </c>
      <c r="Q767">
        <v>20</v>
      </c>
      <c r="R767">
        <v>0</v>
      </c>
      <c r="S767">
        <v>0</v>
      </c>
      <c r="T767">
        <v>0</v>
      </c>
      <c r="U767">
        <v>0</v>
      </c>
      <c r="V767">
        <v>0</v>
      </c>
      <c r="W767">
        <f>SUM(Table_Nonpublic_enrollment[[#This Row],[PREK]:[UGS]])</f>
        <v>167</v>
      </c>
      <c r="X767">
        <f t="shared" si="11"/>
        <v>145</v>
      </c>
    </row>
    <row r="768" spans="1:24" x14ac:dyDescent="0.25">
      <c r="A768" t="s">
        <v>1051</v>
      </c>
      <c r="B768" t="s">
        <v>1116</v>
      </c>
      <c r="C768" t="s">
        <v>1117</v>
      </c>
      <c r="D768" t="s">
        <v>11</v>
      </c>
      <c r="E768" t="s">
        <v>1054</v>
      </c>
      <c r="F768">
        <v>37</v>
      </c>
      <c r="G768">
        <v>0</v>
      </c>
      <c r="H768">
        <v>20</v>
      </c>
      <c r="I768">
        <v>8</v>
      </c>
      <c r="J768">
        <v>13</v>
      </c>
      <c r="K768">
        <v>20</v>
      </c>
      <c r="L768">
        <v>20</v>
      </c>
      <c r="M768">
        <v>13</v>
      </c>
      <c r="N768">
        <v>22</v>
      </c>
      <c r="O768">
        <v>0</v>
      </c>
      <c r="P768">
        <v>17</v>
      </c>
      <c r="Q768">
        <v>30</v>
      </c>
      <c r="R768">
        <v>0</v>
      </c>
      <c r="S768">
        <v>0</v>
      </c>
      <c r="T768">
        <v>0</v>
      </c>
      <c r="U768">
        <v>0</v>
      </c>
      <c r="V768">
        <v>0</v>
      </c>
      <c r="W768">
        <f>SUM(Table_Nonpublic_enrollment[[#This Row],[PREK]:[UGS]])</f>
        <v>200</v>
      </c>
      <c r="X768">
        <f t="shared" si="11"/>
        <v>163</v>
      </c>
    </row>
    <row r="769" spans="1:24" x14ac:dyDescent="0.25">
      <c r="A769" t="s">
        <v>1051</v>
      </c>
      <c r="B769" t="s">
        <v>1118</v>
      </c>
      <c r="C769" t="s">
        <v>1119</v>
      </c>
      <c r="D769" t="s">
        <v>11</v>
      </c>
      <c r="E769" t="s">
        <v>1054</v>
      </c>
      <c r="F769">
        <v>76</v>
      </c>
      <c r="G769">
        <v>0</v>
      </c>
      <c r="H769">
        <v>30</v>
      </c>
      <c r="I769">
        <v>31</v>
      </c>
      <c r="J769">
        <v>17</v>
      </c>
      <c r="K769">
        <v>22</v>
      </c>
      <c r="L769">
        <v>27</v>
      </c>
      <c r="M769">
        <v>31</v>
      </c>
      <c r="N769">
        <v>25</v>
      </c>
      <c r="O769">
        <v>0</v>
      </c>
      <c r="P769">
        <v>22</v>
      </c>
      <c r="Q769">
        <v>30</v>
      </c>
      <c r="R769">
        <v>0</v>
      </c>
      <c r="S769">
        <v>0</v>
      </c>
      <c r="T769">
        <v>0</v>
      </c>
      <c r="U769">
        <v>0</v>
      </c>
      <c r="V769">
        <v>0</v>
      </c>
      <c r="W769">
        <f>SUM(Table_Nonpublic_enrollment[[#This Row],[PREK]:[UGS]])</f>
        <v>311</v>
      </c>
      <c r="X769">
        <f t="shared" si="11"/>
        <v>235</v>
      </c>
    </row>
    <row r="770" spans="1:24" x14ac:dyDescent="0.25">
      <c r="A770" t="s">
        <v>1051</v>
      </c>
      <c r="B770" t="s">
        <v>1120</v>
      </c>
      <c r="C770" t="s">
        <v>1121</v>
      </c>
      <c r="D770" t="s">
        <v>11</v>
      </c>
      <c r="E770" t="s">
        <v>1054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51</v>
      </c>
      <c r="S770">
        <v>48</v>
      </c>
      <c r="T770">
        <v>57</v>
      </c>
      <c r="U770">
        <v>58</v>
      </c>
      <c r="V770">
        <v>0</v>
      </c>
      <c r="W770">
        <f>SUM(Table_Nonpublic_enrollment[[#This Row],[PREK]:[UGS]])</f>
        <v>214</v>
      </c>
      <c r="X770">
        <f t="shared" ref="X770:X833" si="12">SUM(G770:V770)</f>
        <v>214</v>
      </c>
    </row>
    <row r="771" spans="1:24" x14ac:dyDescent="0.25">
      <c r="A771" t="s">
        <v>1051</v>
      </c>
      <c r="B771" t="s">
        <v>1128</v>
      </c>
      <c r="C771" t="s">
        <v>1129</v>
      </c>
      <c r="D771" t="s">
        <v>11</v>
      </c>
      <c r="E771" t="s">
        <v>1054</v>
      </c>
      <c r="F771">
        <v>62</v>
      </c>
      <c r="G771">
        <v>0</v>
      </c>
      <c r="H771">
        <v>34</v>
      </c>
      <c r="I771">
        <v>40</v>
      </c>
      <c r="J771">
        <v>41</v>
      </c>
      <c r="K771">
        <v>37</v>
      </c>
      <c r="L771">
        <v>37</v>
      </c>
      <c r="M771">
        <v>23</v>
      </c>
      <c r="N771">
        <v>20</v>
      </c>
      <c r="O771">
        <v>0</v>
      </c>
      <c r="P771">
        <v>48</v>
      </c>
      <c r="Q771">
        <v>30</v>
      </c>
      <c r="R771">
        <v>0</v>
      </c>
      <c r="S771">
        <v>0</v>
      </c>
      <c r="T771">
        <v>0</v>
      </c>
      <c r="U771">
        <v>0</v>
      </c>
      <c r="V771">
        <v>0</v>
      </c>
      <c r="W771">
        <f>SUM(Table_Nonpublic_enrollment[[#This Row],[PREK]:[UGS]])</f>
        <v>372</v>
      </c>
      <c r="X771">
        <f t="shared" si="12"/>
        <v>310</v>
      </c>
    </row>
    <row r="772" spans="1:24" x14ac:dyDescent="0.25">
      <c r="A772" t="s">
        <v>1051</v>
      </c>
      <c r="B772" t="s">
        <v>1132</v>
      </c>
      <c r="C772" t="s">
        <v>1133</v>
      </c>
      <c r="D772" t="s">
        <v>11</v>
      </c>
      <c r="E772" t="s">
        <v>21</v>
      </c>
      <c r="F772">
        <v>0</v>
      </c>
      <c r="G772">
        <v>0</v>
      </c>
      <c r="H772">
        <v>128</v>
      </c>
      <c r="I772">
        <v>44</v>
      </c>
      <c r="J772">
        <v>44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0</v>
      </c>
      <c r="U772">
        <v>0</v>
      </c>
      <c r="V772">
        <v>0</v>
      </c>
      <c r="W772">
        <f>SUM(Table_Nonpublic_enrollment[[#This Row],[PREK]:[UGS]])</f>
        <v>216</v>
      </c>
      <c r="X772">
        <f t="shared" si="12"/>
        <v>216</v>
      </c>
    </row>
    <row r="773" spans="1:24" x14ac:dyDescent="0.25">
      <c r="A773" t="s">
        <v>1051</v>
      </c>
      <c r="B773" t="s">
        <v>1134</v>
      </c>
      <c r="C773" t="s">
        <v>1135</v>
      </c>
      <c r="D773" t="s">
        <v>11</v>
      </c>
      <c r="E773" t="s">
        <v>21</v>
      </c>
      <c r="F773">
        <v>0</v>
      </c>
      <c r="G773">
        <v>0</v>
      </c>
      <c r="H773">
        <v>25</v>
      </c>
      <c r="I773">
        <v>18</v>
      </c>
      <c r="J773">
        <v>30</v>
      </c>
      <c r="K773">
        <v>24</v>
      </c>
      <c r="L773">
        <v>30</v>
      </c>
      <c r="M773">
        <v>27</v>
      </c>
      <c r="N773">
        <v>20</v>
      </c>
      <c r="O773">
        <v>0</v>
      </c>
      <c r="P773">
        <v>10</v>
      </c>
      <c r="Q773">
        <v>16</v>
      </c>
      <c r="R773">
        <v>0</v>
      </c>
      <c r="S773">
        <v>0</v>
      </c>
      <c r="T773">
        <v>0</v>
      </c>
      <c r="U773">
        <v>0</v>
      </c>
      <c r="V773">
        <v>0</v>
      </c>
      <c r="W773">
        <f>SUM(Table_Nonpublic_enrollment[[#This Row],[PREK]:[UGS]])</f>
        <v>200</v>
      </c>
      <c r="X773">
        <f t="shared" si="12"/>
        <v>200</v>
      </c>
    </row>
    <row r="774" spans="1:24" x14ac:dyDescent="0.25">
      <c r="A774" t="s">
        <v>1051</v>
      </c>
      <c r="B774" t="s">
        <v>2731</v>
      </c>
      <c r="C774" t="s">
        <v>2732</v>
      </c>
      <c r="D774" t="s">
        <v>11</v>
      </c>
      <c r="E774" t="s">
        <v>21</v>
      </c>
      <c r="F774">
        <v>82</v>
      </c>
      <c r="G774">
        <v>0</v>
      </c>
      <c r="H774">
        <v>41</v>
      </c>
      <c r="I774">
        <v>44</v>
      </c>
      <c r="J774">
        <v>26</v>
      </c>
      <c r="K774">
        <v>27</v>
      </c>
      <c r="L774">
        <v>27</v>
      </c>
      <c r="M774">
        <v>29</v>
      </c>
      <c r="N774">
        <v>21</v>
      </c>
      <c r="O774">
        <v>0</v>
      </c>
      <c r="P774">
        <v>27</v>
      </c>
      <c r="Q774">
        <v>35</v>
      </c>
      <c r="R774">
        <v>28</v>
      </c>
      <c r="S774">
        <v>26</v>
      </c>
      <c r="T774">
        <v>25</v>
      </c>
      <c r="U774">
        <v>22</v>
      </c>
      <c r="V774">
        <v>0</v>
      </c>
      <c r="W774">
        <f>SUM(Table_Nonpublic_enrollment[[#This Row],[PREK]:[UGS]])</f>
        <v>460</v>
      </c>
      <c r="X774">
        <f t="shared" si="12"/>
        <v>378</v>
      </c>
    </row>
    <row r="775" spans="1:24" x14ac:dyDescent="0.25">
      <c r="A775" t="s">
        <v>1051</v>
      </c>
      <c r="B775" t="s">
        <v>3178</v>
      </c>
      <c r="C775" t="s">
        <v>3179</v>
      </c>
      <c r="D775" t="s">
        <v>11</v>
      </c>
      <c r="E775" t="s">
        <v>21</v>
      </c>
      <c r="F775">
        <v>47</v>
      </c>
      <c r="G775">
        <v>0</v>
      </c>
      <c r="H775">
        <v>50</v>
      </c>
      <c r="I775">
        <v>53</v>
      </c>
      <c r="J775">
        <v>54</v>
      </c>
      <c r="K775">
        <v>54</v>
      </c>
      <c r="L775">
        <v>53</v>
      </c>
      <c r="M775">
        <v>56</v>
      </c>
      <c r="N775">
        <v>36</v>
      </c>
      <c r="O775">
        <v>0</v>
      </c>
      <c r="P775">
        <v>46</v>
      </c>
      <c r="Q775">
        <v>25</v>
      </c>
      <c r="R775">
        <v>23</v>
      </c>
      <c r="S775">
        <v>26</v>
      </c>
      <c r="T775">
        <v>29</v>
      </c>
      <c r="U775">
        <v>20</v>
      </c>
      <c r="V775">
        <v>0</v>
      </c>
      <c r="W775">
        <f>SUM(Table_Nonpublic_enrollment[[#This Row],[PREK]:[UGS]])</f>
        <v>572</v>
      </c>
      <c r="X775">
        <f t="shared" si="12"/>
        <v>525</v>
      </c>
    </row>
    <row r="776" spans="1:24" x14ac:dyDescent="0.25">
      <c r="A776" t="s">
        <v>1051</v>
      </c>
      <c r="B776" t="s">
        <v>3202</v>
      </c>
      <c r="C776" t="s">
        <v>3203</v>
      </c>
      <c r="D776" t="s">
        <v>11</v>
      </c>
      <c r="E776" t="s">
        <v>21</v>
      </c>
      <c r="F776">
        <v>57</v>
      </c>
      <c r="G776">
        <v>0</v>
      </c>
      <c r="H776">
        <v>62</v>
      </c>
      <c r="I776">
        <v>31</v>
      </c>
      <c r="J776">
        <v>37</v>
      </c>
      <c r="K776">
        <v>44</v>
      </c>
      <c r="L776">
        <v>42</v>
      </c>
      <c r="M776">
        <v>42</v>
      </c>
      <c r="N776">
        <v>45</v>
      </c>
      <c r="O776">
        <v>0</v>
      </c>
      <c r="P776">
        <v>31</v>
      </c>
      <c r="Q776">
        <v>30</v>
      </c>
      <c r="R776">
        <v>0</v>
      </c>
      <c r="S776">
        <v>0</v>
      </c>
      <c r="T776">
        <v>0</v>
      </c>
      <c r="U776">
        <v>0</v>
      </c>
      <c r="V776">
        <v>0</v>
      </c>
      <c r="W776">
        <f>SUM(Table_Nonpublic_enrollment[[#This Row],[PREK]:[UGS]])</f>
        <v>421</v>
      </c>
      <c r="X776">
        <f t="shared" si="12"/>
        <v>364</v>
      </c>
    </row>
    <row r="777" spans="1:24" x14ac:dyDescent="0.25">
      <c r="A777" t="s">
        <v>1051</v>
      </c>
      <c r="B777" t="s">
        <v>3250</v>
      </c>
      <c r="C777" t="s">
        <v>3251</v>
      </c>
      <c r="D777" t="s">
        <v>11</v>
      </c>
      <c r="E777" t="s">
        <v>21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64</v>
      </c>
      <c r="S777">
        <v>64</v>
      </c>
      <c r="T777">
        <v>49</v>
      </c>
      <c r="U777">
        <v>22</v>
      </c>
      <c r="V777">
        <v>0</v>
      </c>
      <c r="W777">
        <f>SUM(Table_Nonpublic_enrollment[[#This Row],[PREK]:[UGS]])</f>
        <v>199</v>
      </c>
      <c r="X777">
        <f t="shared" si="12"/>
        <v>199</v>
      </c>
    </row>
    <row r="778" spans="1:24" x14ac:dyDescent="0.25">
      <c r="A778" t="s">
        <v>1051</v>
      </c>
      <c r="B778" t="s">
        <v>1136</v>
      </c>
      <c r="C778" t="s">
        <v>1137</v>
      </c>
      <c r="D778" t="s">
        <v>11</v>
      </c>
      <c r="E778" t="s">
        <v>21</v>
      </c>
      <c r="F778">
        <v>12</v>
      </c>
      <c r="G778">
        <v>0</v>
      </c>
      <c r="H778">
        <v>22</v>
      </c>
      <c r="I778">
        <v>20</v>
      </c>
      <c r="J778">
        <v>21</v>
      </c>
      <c r="K778">
        <v>26</v>
      </c>
      <c r="L778">
        <v>18</v>
      </c>
      <c r="M778">
        <v>23</v>
      </c>
      <c r="N778">
        <v>25</v>
      </c>
      <c r="O778">
        <v>0</v>
      </c>
      <c r="P778">
        <v>25</v>
      </c>
      <c r="Q778">
        <v>13</v>
      </c>
      <c r="R778">
        <v>0</v>
      </c>
      <c r="S778">
        <v>0</v>
      </c>
      <c r="T778">
        <v>0</v>
      </c>
      <c r="U778">
        <v>0</v>
      </c>
      <c r="V778">
        <v>0</v>
      </c>
      <c r="W778">
        <f>SUM(Table_Nonpublic_enrollment[[#This Row],[PREK]:[UGS]])</f>
        <v>205</v>
      </c>
      <c r="X778">
        <f t="shared" si="12"/>
        <v>193</v>
      </c>
    </row>
    <row r="779" spans="1:24" x14ac:dyDescent="0.25">
      <c r="A779" t="s">
        <v>1051</v>
      </c>
      <c r="B779" t="s">
        <v>1138</v>
      </c>
      <c r="C779" t="s">
        <v>1139</v>
      </c>
      <c r="D779" t="s">
        <v>11</v>
      </c>
      <c r="E779" t="s">
        <v>21</v>
      </c>
      <c r="F779">
        <v>0</v>
      </c>
      <c r="G779">
        <v>0</v>
      </c>
      <c r="H779">
        <v>94</v>
      </c>
      <c r="I779">
        <v>34</v>
      </c>
      <c r="J779">
        <v>35</v>
      </c>
      <c r="K779">
        <v>35</v>
      </c>
      <c r="L779">
        <v>33</v>
      </c>
      <c r="M779">
        <v>33</v>
      </c>
      <c r="N779">
        <v>35</v>
      </c>
      <c r="O779">
        <v>0</v>
      </c>
      <c r="P779">
        <v>35</v>
      </c>
      <c r="Q779">
        <v>35</v>
      </c>
      <c r="R779">
        <v>66</v>
      </c>
      <c r="S779">
        <v>73</v>
      </c>
      <c r="T779">
        <v>71</v>
      </c>
      <c r="U779">
        <v>71</v>
      </c>
      <c r="V779">
        <v>0</v>
      </c>
      <c r="W779">
        <f>SUM(Table_Nonpublic_enrollment[[#This Row],[PREK]:[UGS]])</f>
        <v>650</v>
      </c>
      <c r="X779">
        <f t="shared" si="12"/>
        <v>650</v>
      </c>
    </row>
    <row r="780" spans="1:24" x14ac:dyDescent="0.25">
      <c r="A780" t="s">
        <v>1051</v>
      </c>
      <c r="B780" t="s">
        <v>3240</v>
      </c>
      <c r="C780" t="s">
        <v>3241</v>
      </c>
      <c r="D780" t="s">
        <v>11</v>
      </c>
      <c r="E780" t="s">
        <v>21</v>
      </c>
      <c r="F780">
        <v>50</v>
      </c>
      <c r="G780">
        <v>0</v>
      </c>
      <c r="H780">
        <v>49</v>
      </c>
      <c r="I780">
        <v>32</v>
      </c>
      <c r="J780">
        <v>33</v>
      </c>
      <c r="K780">
        <v>34</v>
      </c>
      <c r="L780">
        <v>31</v>
      </c>
      <c r="M780">
        <v>27</v>
      </c>
      <c r="N780">
        <v>28</v>
      </c>
      <c r="O780">
        <v>0</v>
      </c>
      <c r="P780">
        <v>30</v>
      </c>
      <c r="Q780">
        <v>29</v>
      </c>
      <c r="R780">
        <v>35</v>
      </c>
      <c r="S780">
        <v>44</v>
      </c>
      <c r="T780">
        <v>48</v>
      </c>
      <c r="U780">
        <v>41</v>
      </c>
      <c r="V780">
        <v>0</v>
      </c>
      <c r="W780">
        <f>SUM(Table_Nonpublic_enrollment[[#This Row],[PREK]:[UGS]])</f>
        <v>511</v>
      </c>
      <c r="X780">
        <f t="shared" si="12"/>
        <v>461</v>
      </c>
    </row>
    <row r="781" spans="1:24" x14ac:dyDescent="0.25">
      <c r="A781" t="s">
        <v>1051</v>
      </c>
      <c r="B781" t="s">
        <v>2723</v>
      </c>
      <c r="C781" t="s">
        <v>2724</v>
      </c>
      <c r="D781" t="s">
        <v>11</v>
      </c>
      <c r="E781" t="s">
        <v>21</v>
      </c>
      <c r="F781">
        <v>16</v>
      </c>
      <c r="G781">
        <v>6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19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>
        <v>2</v>
      </c>
      <c r="W781">
        <f>SUM(Table_Nonpublic_enrollment[[#This Row],[PREK]:[UGS]])</f>
        <v>43</v>
      </c>
      <c r="X781">
        <f t="shared" si="12"/>
        <v>27</v>
      </c>
    </row>
    <row r="782" spans="1:24" x14ac:dyDescent="0.25">
      <c r="A782" t="s">
        <v>1051</v>
      </c>
      <c r="B782" t="s">
        <v>2693</v>
      </c>
      <c r="C782" t="s">
        <v>2694</v>
      </c>
      <c r="D782" t="s">
        <v>11</v>
      </c>
      <c r="E782" t="s">
        <v>21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0</v>
      </c>
      <c r="S782">
        <v>0</v>
      </c>
      <c r="T782">
        <v>0</v>
      </c>
      <c r="U782">
        <v>5</v>
      </c>
      <c r="V782">
        <v>0</v>
      </c>
      <c r="W782">
        <f>SUM(Table_Nonpublic_enrollment[[#This Row],[PREK]:[UGS]])</f>
        <v>5</v>
      </c>
      <c r="X782">
        <f t="shared" si="12"/>
        <v>5</v>
      </c>
    </row>
    <row r="783" spans="1:24" x14ac:dyDescent="0.25">
      <c r="A783" t="s">
        <v>1051</v>
      </c>
      <c r="B783" t="s">
        <v>3450</v>
      </c>
      <c r="C783" t="s">
        <v>3451</v>
      </c>
      <c r="D783" t="s">
        <v>11</v>
      </c>
      <c r="E783" t="s">
        <v>21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28</v>
      </c>
      <c r="T783">
        <v>39</v>
      </c>
      <c r="U783">
        <v>39</v>
      </c>
      <c r="V783">
        <v>0</v>
      </c>
      <c r="W783">
        <f>SUM(Table_Nonpublic_enrollment[[#This Row],[PREK]:[UGS]])</f>
        <v>106</v>
      </c>
      <c r="X783">
        <f t="shared" si="12"/>
        <v>106</v>
      </c>
    </row>
    <row r="784" spans="1:24" x14ac:dyDescent="0.25">
      <c r="A784" t="s">
        <v>1051</v>
      </c>
      <c r="B784" t="s">
        <v>1140</v>
      </c>
      <c r="C784" t="s">
        <v>1141</v>
      </c>
      <c r="D784" t="s">
        <v>11</v>
      </c>
      <c r="E784" t="s">
        <v>192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39</v>
      </c>
      <c r="O784">
        <v>125</v>
      </c>
      <c r="P784">
        <v>40</v>
      </c>
      <c r="Q784">
        <v>37</v>
      </c>
      <c r="R784">
        <v>38</v>
      </c>
      <c r="S784">
        <v>23</v>
      </c>
      <c r="T784">
        <v>27</v>
      </c>
      <c r="U784">
        <v>27</v>
      </c>
      <c r="V784">
        <v>0</v>
      </c>
      <c r="W784">
        <f>SUM(Table_Nonpublic_enrollment[[#This Row],[PREK]:[UGS]])</f>
        <v>356</v>
      </c>
      <c r="X784">
        <f t="shared" si="12"/>
        <v>356</v>
      </c>
    </row>
    <row r="785" spans="1:24" x14ac:dyDescent="0.25">
      <c r="A785" t="s">
        <v>1051</v>
      </c>
      <c r="B785" t="s">
        <v>1142</v>
      </c>
      <c r="C785" t="s">
        <v>1143</v>
      </c>
      <c r="D785" t="s">
        <v>11</v>
      </c>
      <c r="E785" t="s">
        <v>12</v>
      </c>
      <c r="F785">
        <v>14</v>
      </c>
      <c r="G785">
        <v>0</v>
      </c>
      <c r="H785">
        <v>31</v>
      </c>
      <c r="I785">
        <v>31</v>
      </c>
      <c r="J785">
        <v>32</v>
      </c>
      <c r="K785">
        <v>35</v>
      </c>
      <c r="L785">
        <v>35</v>
      </c>
      <c r="M785">
        <v>41</v>
      </c>
      <c r="N785">
        <v>45</v>
      </c>
      <c r="O785">
        <v>0</v>
      </c>
      <c r="P785">
        <v>54</v>
      </c>
      <c r="Q785">
        <v>52</v>
      </c>
      <c r="R785">
        <v>61</v>
      </c>
      <c r="S785">
        <v>51</v>
      </c>
      <c r="T785">
        <v>54</v>
      </c>
      <c r="U785">
        <v>48</v>
      </c>
      <c r="V785">
        <v>0</v>
      </c>
      <c r="W785">
        <f>SUM(Table_Nonpublic_enrollment[[#This Row],[PREK]:[UGS]])</f>
        <v>584</v>
      </c>
      <c r="X785">
        <f t="shared" si="12"/>
        <v>570</v>
      </c>
    </row>
    <row r="786" spans="1:24" x14ac:dyDescent="0.25">
      <c r="A786" t="s">
        <v>1051</v>
      </c>
      <c r="B786" t="s">
        <v>2499</v>
      </c>
      <c r="C786" t="s">
        <v>2500</v>
      </c>
      <c r="D786" t="s">
        <v>11</v>
      </c>
      <c r="E786" t="s">
        <v>12</v>
      </c>
      <c r="F786">
        <v>82</v>
      </c>
      <c r="G786">
        <v>0</v>
      </c>
      <c r="H786">
        <v>47</v>
      </c>
      <c r="I786">
        <v>42</v>
      </c>
      <c r="J786">
        <v>41</v>
      </c>
      <c r="K786">
        <v>55</v>
      </c>
      <c r="L786">
        <v>46</v>
      </c>
      <c r="M786">
        <v>59</v>
      </c>
      <c r="N786">
        <v>76</v>
      </c>
      <c r="O786">
        <v>0</v>
      </c>
      <c r="P786">
        <v>53</v>
      </c>
      <c r="Q786">
        <v>62</v>
      </c>
      <c r="R786">
        <v>85</v>
      </c>
      <c r="S786">
        <v>57</v>
      </c>
      <c r="T786">
        <v>51</v>
      </c>
      <c r="U786">
        <v>47</v>
      </c>
      <c r="V786">
        <v>0</v>
      </c>
      <c r="W786">
        <f>SUM(Table_Nonpublic_enrollment[[#This Row],[PREK]:[UGS]])</f>
        <v>803</v>
      </c>
      <c r="X786">
        <f t="shared" si="12"/>
        <v>721</v>
      </c>
    </row>
    <row r="787" spans="1:24" x14ac:dyDescent="0.25">
      <c r="A787" t="s">
        <v>1051</v>
      </c>
      <c r="B787" t="s">
        <v>2610</v>
      </c>
      <c r="C787" t="s">
        <v>2611</v>
      </c>
      <c r="D787" t="s">
        <v>11</v>
      </c>
      <c r="E787" t="s">
        <v>12</v>
      </c>
      <c r="F787">
        <v>11</v>
      </c>
      <c r="G787">
        <v>0</v>
      </c>
      <c r="H787">
        <v>18</v>
      </c>
      <c r="I787">
        <v>20</v>
      </c>
      <c r="J787">
        <v>17</v>
      </c>
      <c r="K787">
        <v>14</v>
      </c>
      <c r="L787">
        <v>15</v>
      </c>
      <c r="M787">
        <v>22</v>
      </c>
      <c r="N787">
        <v>20</v>
      </c>
      <c r="O787">
        <v>0</v>
      </c>
      <c r="P787">
        <v>30</v>
      </c>
      <c r="Q787">
        <v>19</v>
      </c>
      <c r="R787">
        <v>0</v>
      </c>
      <c r="S787">
        <v>0</v>
      </c>
      <c r="T787">
        <v>0</v>
      </c>
      <c r="U787">
        <v>0</v>
      </c>
      <c r="V787">
        <v>0</v>
      </c>
      <c r="W787">
        <f>SUM(Table_Nonpublic_enrollment[[#This Row],[PREK]:[UGS]])</f>
        <v>186</v>
      </c>
      <c r="X787">
        <f t="shared" si="12"/>
        <v>175</v>
      </c>
    </row>
    <row r="788" spans="1:24" x14ac:dyDescent="0.25">
      <c r="A788" t="s">
        <v>1051</v>
      </c>
      <c r="B788" t="s">
        <v>1122</v>
      </c>
      <c r="C788" t="s">
        <v>1123</v>
      </c>
      <c r="D788" t="s">
        <v>11</v>
      </c>
      <c r="E788" t="s">
        <v>718</v>
      </c>
      <c r="F788">
        <v>52</v>
      </c>
      <c r="G788">
        <v>0</v>
      </c>
      <c r="H788">
        <v>13</v>
      </c>
      <c r="I788">
        <v>7</v>
      </c>
      <c r="J788">
        <v>14</v>
      </c>
      <c r="K788">
        <v>9</v>
      </c>
      <c r="L788">
        <v>10</v>
      </c>
      <c r="M788">
        <v>16</v>
      </c>
      <c r="N788">
        <v>8</v>
      </c>
      <c r="O788">
        <v>0</v>
      </c>
      <c r="P788">
        <v>14</v>
      </c>
      <c r="Q788">
        <v>9</v>
      </c>
      <c r="R788">
        <v>0</v>
      </c>
      <c r="S788">
        <v>0</v>
      </c>
      <c r="T788">
        <v>0</v>
      </c>
      <c r="U788">
        <v>0</v>
      </c>
      <c r="V788">
        <v>0</v>
      </c>
      <c r="W788">
        <f>SUM(Table_Nonpublic_enrollment[[#This Row],[PREK]:[UGS]])</f>
        <v>152</v>
      </c>
      <c r="X788">
        <f t="shared" si="12"/>
        <v>100</v>
      </c>
    </row>
    <row r="789" spans="1:24" x14ac:dyDescent="0.25">
      <c r="A789" t="s">
        <v>1051</v>
      </c>
      <c r="B789" t="s">
        <v>2936</v>
      </c>
      <c r="C789" t="s">
        <v>2937</v>
      </c>
      <c r="D789" t="s">
        <v>11</v>
      </c>
      <c r="E789" t="s">
        <v>21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37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>
        <v>0</v>
      </c>
      <c r="W789">
        <f>SUM(Table_Nonpublic_enrollment[[#This Row],[PREK]:[UGS]])</f>
        <v>37</v>
      </c>
      <c r="X789">
        <f t="shared" si="12"/>
        <v>37</v>
      </c>
    </row>
    <row r="790" spans="1:24" x14ac:dyDescent="0.25">
      <c r="A790" t="s">
        <v>1051</v>
      </c>
      <c r="B790" t="s">
        <v>3186</v>
      </c>
      <c r="C790" t="s">
        <v>3187</v>
      </c>
      <c r="D790" t="s">
        <v>11</v>
      </c>
      <c r="E790" t="s">
        <v>18</v>
      </c>
      <c r="F790">
        <v>36</v>
      </c>
      <c r="G790">
        <v>0</v>
      </c>
      <c r="H790">
        <v>41</v>
      </c>
      <c r="I790">
        <v>34</v>
      </c>
      <c r="J790">
        <v>32</v>
      </c>
      <c r="K790">
        <v>33</v>
      </c>
      <c r="L790">
        <v>25</v>
      </c>
      <c r="M790">
        <v>27</v>
      </c>
      <c r="N790">
        <v>20</v>
      </c>
      <c r="O790">
        <v>0</v>
      </c>
      <c r="P790">
        <v>19</v>
      </c>
      <c r="Q790">
        <v>19</v>
      </c>
      <c r="R790">
        <v>0</v>
      </c>
      <c r="S790">
        <v>0</v>
      </c>
      <c r="T790">
        <v>0</v>
      </c>
      <c r="U790">
        <v>0</v>
      </c>
      <c r="V790">
        <v>0</v>
      </c>
      <c r="W790">
        <f>SUM(Table_Nonpublic_enrollment[[#This Row],[PREK]:[UGS]])</f>
        <v>286</v>
      </c>
      <c r="X790">
        <f t="shared" si="12"/>
        <v>250</v>
      </c>
    </row>
    <row r="791" spans="1:24" x14ac:dyDescent="0.25">
      <c r="A791" t="s">
        <v>1051</v>
      </c>
      <c r="B791" t="s">
        <v>3425</v>
      </c>
      <c r="C791" t="s">
        <v>3426</v>
      </c>
      <c r="D791" t="s">
        <v>11</v>
      </c>
      <c r="E791" t="s">
        <v>18</v>
      </c>
      <c r="F791">
        <v>0</v>
      </c>
      <c r="G791">
        <v>0</v>
      </c>
      <c r="H791">
        <v>17</v>
      </c>
      <c r="I791">
        <v>19</v>
      </c>
      <c r="J791">
        <v>29</v>
      </c>
      <c r="K791">
        <v>18</v>
      </c>
      <c r="L791">
        <v>18</v>
      </c>
      <c r="M791">
        <v>15</v>
      </c>
      <c r="N791">
        <v>27</v>
      </c>
      <c r="O791">
        <v>0</v>
      </c>
      <c r="P791">
        <v>11</v>
      </c>
      <c r="Q791">
        <v>11</v>
      </c>
      <c r="R791">
        <v>0</v>
      </c>
      <c r="S791">
        <v>0</v>
      </c>
      <c r="T791">
        <v>0</v>
      </c>
      <c r="U791">
        <v>0</v>
      </c>
      <c r="V791">
        <v>0</v>
      </c>
      <c r="W791">
        <f>SUM(Table_Nonpublic_enrollment[[#This Row],[PREK]:[UGS]])</f>
        <v>165</v>
      </c>
      <c r="X791">
        <f t="shared" si="12"/>
        <v>165</v>
      </c>
    </row>
    <row r="792" spans="1:24" x14ac:dyDescent="0.25">
      <c r="A792" t="s">
        <v>1051</v>
      </c>
      <c r="B792" t="s">
        <v>1124</v>
      </c>
      <c r="C792" t="s">
        <v>1125</v>
      </c>
      <c r="D792" t="s">
        <v>11</v>
      </c>
      <c r="E792" t="s">
        <v>18</v>
      </c>
      <c r="F792">
        <v>42</v>
      </c>
      <c r="G792">
        <v>0</v>
      </c>
      <c r="H792">
        <v>65</v>
      </c>
      <c r="I792">
        <v>71</v>
      </c>
      <c r="J792">
        <v>63</v>
      </c>
      <c r="K792">
        <v>72</v>
      </c>
      <c r="L792">
        <v>68</v>
      </c>
      <c r="M792">
        <v>71</v>
      </c>
      <c r="N792">
        <v>69</v>
      </c>
      <c r="O792">
        <v>0</v>
      </c>
      <c r="P792">
        <v>72</v>
      </c>
      <c r="Q792">
        <v>70</v>
      </c>
      <c r="R792">
        <v>105</v>
      </c>
      <c r="S792">
        <v>87</v>
      </c>
      <c r="T792">
        <v>91</v>
      </c>
      <c r="U792">
        <v>84</v>
      </c>
      <c r="V792">
        <v>0</v>
      </c>
      <c r="W792">
        <f>SUM(Table_Nonpublic_enrollment[[#This Row],[PREK]:[UGS]])</f>
        <v>1030</v>
      </c>
      <c r="X792">
        <f t="shared" si="12"/>
        <v>988</v>
      </c>
    </row>
    <row r="793" spans="1:24" x14ac:dyDescent="0.25">
      <c r="A793" t="s">
        <v>1051</v>
      </c>
      <c r="B793" t="s">
        <v>1126</v>
      </c>
      <c r="C793" t="s">
        <v>1127</v>
      </c>
      <c r="D793" t="s">
        <v>11</v>
      </c>
      <c r="E793" t="s">
        <v>18</v>
      </c>
      <c r="F793">
        <v>40</v>
      </c>
      <c r="G793">
        <v>0</v>
      </c>
      <c r="H793">
        <v>26</v>
      </c>
      <c r="I793">
        <v>20</v>
      </c>
      <c r="J793">
        <v>22</v>
      </c>
      <c r="K793">
        <v>15</v>
      </c>
      <c r="L793">
        <v>16</v>
      </c>
      <c r="M793">
        <v>22</v>
      </c>
      <c r="N793">
        <v>18</v>
      </c>
      <c r="O793">
        <v>0</v>
      </c>
      <c r="P793">
        <v>17</v>
      </c>
      <c r="Q793">
        <v>8</v>
      </c>
      <c r="R793">
        <v>0</v>
      </c>
      <c r="S793">
        <v>0</v>
      </c>
      <c r="T793">
        <v>0</v>
      </c>
      <c r="U793">
        <v>0</v>
      </c>
      <c r="V793">
        <v>0</v>
      </c>
      <c r="W793">
        <f>SUM(Table_Nonpublic_enrollment[[#This Row],[PREK]:[UGS]])</f>
        <v>204</v>
      </c>
      <c r="X793">
        <f t="shared" si="12"/>
        <v>164</v>
      </c>
    </row>
    <row r="794" spans="1:24" x14ac:dyDescent="0.25">
      <c r="A794" t="s">
        <v>1051</v>
      </c>
      <c r="B794" t="s">
        <v>2475</v>
      </c>
      <c r="C794" t="s">
        <v>2476</v>
      </c>
      <c r="D794" t="s">
        <v>11</v>
      </c>
      <c r="E794" t="s">
        <v>18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4</v>
      </c>
      <c r="M794">
        <v>12</v>
      </c>
      <c r="N794">
        <v>8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>
        <v>0</v>
      </c>
      <c r="W794">
        <f>SUM(Table_Nonpublic_enrollment[[#This Row],[PREK]:[UGS]])</f>
        <v>24</v>
      </c>
      <c r="X794">
        <f t="shared" si="12"/>
        <v>24</v>
      </c>
    </row>
    <row r="795" spans="1:24" x14ac:dyDescent="0.25">
      <c r="A795" t="s">
        <v>1051</v>
      </c>
      <c r="B795" t="s">
        <v>1130</v>
      </c>
      <c r="C795" t="s">
        <v>1131</v>
      </c>
      <c r="D795" t="s">
        <v>11</v>
      </c>
      <c r="E795" t="s">
        <v>58</v>
      </c>
      <c r="F795">
        <v>10</v>
      </c>
      <c r="G795">
        <v>2</v>
      </c>
      <c r="H795">
        <v>6</v>
      </c>
      <c r="I795">
        <v>4</v>
      </c>
      <c r="J795">
        <v>2</v>
      </c>
      <c r="K795">
        <v>2</v>
      </c>
      <c r="L795">
        <v>6</v>
      </c>
      <c r="M795">
        <v>5</v>
      </c>
      <c r="N795">
        <v>9</v>
      </c>
      <c r="O795">
        <v>0</v>
      </c>
      <c r="P795">
        <v>8</v>
      </c>
      <c r="Q795">
        <v>7</v>
      </c>
      <c r="R795">
        <v>12</v>
      </c>
      <c r="S795">
        <v>12</v>
      </c>
      <c r="T795">
        <v>10</v>
      </c>
      <c r="U795">
        <v>10</v>
      </c>
      <c r="V795">
        <v>0</v>
      </c>
      <c r="W795">
        <f>SUM(Table_Nonpublic_enrollment[[#This Row],[PREK]:[UGS]])</f>
        <v>105</v>
      </c>
      <c r="X795">
        <f t="shared" si="12"/>
        <v>95</v>
      </c>
    </row>
    <row r="796" spans="1:24" x14ac:dyDescent="0.25">
      <c r="A796" t="s">
        <v>1051</v>
      </c>
      <c r="B796" t="s">
        <v>1156</v>
      </c>
      <c r="C796" t="s">
        <v>1157</v>
      </c>
      <c r="D796" t="s">
        <v>11</v>
      </c>
      <c r="E796" t="s">
        <v>1054</v>
      </c>
      <c r="F796">
        <v>29</v>
      </c>
      <c r="G796">
        <v>0</v>
      </c>
      <c r="H796">
        <v>24</v>
      </c>
      <c r="I796">
        <v>23</v>
      </c>
      <c r="J796">
        <v>29</v>
      </c>
      <c r="K796">
        <v>30</v>
      </c>
      <c r="L796">
        <v>31</v>
      </c>
      <c r="M796">
        <v>25</v>
      </c>
      <c r="N796">
        <v>24</v>
      </c>
      <c r="O796">
        <v>0</v>
      </c>
      <c r="P796">
        <v>50</v>
      </c>
      <c r="Q796">
        <v>38</v>
      </c>
      <c r="R796">
        <v>0</v>
      </c>
      <c r="S796">
        <v>0</v>
      </c>
      <c r="T796">
        <v>0</v>
      </c>
      <c r="U796">
        <v>0</v>
      </c>
      <c r="V796">
        <v>0</v>
      </c>
      <c r="W796">
        <f>SUM(Table_Nonpublic_enrollment[[#This Row],[PREK]:[UGS]])</f>
        <v>303</v>
      </c>
      <c r="X796">
        <f t="shared" si="12"/>
        <v>274</v>
      </c>
    </row>
    <row r="797" spans="1:24" x14ac:dyDescent="0.25">
      <c r="A797" t="s">
        <v>1051</v>
      </c>
      <c r="B797" t="s">
        <v>1158</v>
      </c>
      <c r="C797" t="s">
        <v>1159</v>
      </c>
      <c r="D797" t="s">
        <v>11</v>
      </c>
      <c r="E797" t="s">
        <v>1054</v>
      </c>
      <c r="F797">
        <v>22</v>
      </c>
      <c r="G797">
        <v>0</v>
      </c>
      <c r="H797">
        <v>18</v>
      </c>
      <c r="I797">
        <v>27</v>
      </c>
      <c r="J797">
        <v>26</v>
      </c>
      <c r="K797">
        <v>38</v>
      </c>
      <c r="L797">
        <v>33</v>
      </c>
      <c r="M797">
        <v>12</v>
      </c>
      <c r="N797">
        <v>18</v>
      </c>
      <c r="O797">
        <v>0</v>
      </c>
      <c r="P797">
        <v>24</v>
      </c>
      <c r="Q797">
        <v>29</v>
      </c>
      <c r="R797">
        <v>0</v>
      </c>
      <c r="S797">
        <v>0</v>
      </c>
      <c r="T797">
        <v>0</v>
      </c>
      <c r="U797">
        <v>0</v>
      </c>
      <c r="V797">
        <v>0</v>
      </c>
      <c r="W797">
        <f>SUM(Table_Nonpublic_enrollment[[#This Row],[PREK]:[UGS]])</f>
        <v>247</v>
      </c>
      <c r="X797">
        <f t="shared" si="12"/>
        <v>225</v>
      </c>
    </row>
    <row r="798" spans="1:24" x14ac:dyDescent="0.25">
      <c r="A798" t="s">
        <v>1051</v>
      </c>
      <c r="B798" t="s">
        <v>2699</v>
      </c>
      <c r="C798" t="s">
        <v>2700</v>
      </c>
      <c r="D798" t="s">
        <v>11</v>
      </c>
      <c r="E798" t="s">
        <v>1054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29</v>
      </c>
      <c r="O798">
        <v>0</v>
      </c>
      <c r="P798">
        <v>27</v>
      </c>
      <c r="Q798">
        <v>23</v>
      </c>
      <c r="R798">
        <v>0</v>
      </c>
      <c r="S798">
        <v>0</v>
      </c>
      <c r="T798">
        <v>0</v>
      </c>
      <c r="U798">
        <v>0</v>
      </c>
      <c r="V798">
        <v>0</v>
      </c>
      <c r="W798">
        <f>SUM(Table_Nonpublic_enrollment[[#This Row],[PREK]:[UGS]])</f>
        <v>79</v>
      </c>
      <c r="X798">
        <f t="shared" si="12"/>
        <v>79</v>
      </c>
    </row>
    <row r="799" spans="1:24" x14ac:dyDescent="0.25">
      <c r="A799" t="s">
        <v>1051</v>
      </c>
      <c r="B799" t="s">
        <v>1160</v>
      </c>
      <c r="C799" t="s">
        <v>1161</v>
      </c>
      <c r="D799" t="s">
        <v>11</v>
      </c>
      <c r="E799" t="s">
        <v>21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134</v>
      </c>
      <c r="S799">
        <v>119</v>
      </c>
      <c r="T799">
        <v>131</v>
      </c>
      <c r="U799">
        <v>94</v>
      </c>
      <c r="V799">
        <v>0</v>
      </c>
      <c r="W799">
        <f>SUM(Table_Nonpublic_enrollment[[#This Row],[PREK]:[UGS]])</f>
        <v>478</v>
      </c>
      <c r="X799">
        <f t="shared" si="12"/>
        <v>478</v>
      </c>
    </row>
    <row r="800" spans="1:24" x14ac:dyDescent="0.25">
      <c r="A800" t="s">
        <v>1051</v>
      </c>
      <c r="B800" t="s">
        <v>2938</v>
      </c>
      <c r="C800" t="s">
        <v>2939</v>
      </c>
      <c r="D800" t="s">
        <v>11</v>
      </c>
      <c r="E800" t="s">
        <v>21</v>
      </c>
      <c r="F800">
        <v>32</v>
      </c>
      <c r="G800">
        <v>38</v>
      </c>
      <c r="H800">
        <v>17</v>
      </c>
      <c r="I800">
        <v>18</v>
      </c>
      <c r="J800">
        <v>12</v>
      </c>
      <c r="K800">
        <v>15</v>
      </c>
      <c r="L800">
        <v>17</v>
      </c>
      <c r="M800">
        <v>15</v>
      </c>
      <c r="N800">
        <v>12</v>
      </c>
      <c r="O800">
        <v>0</v>
      </c>
      <c r="P800">
        <v>7</v>
      </c>
      <c r="Q800">
        <v>12</v>
      </c>
      <c r="R800">
        <v>17</v>
      </c>
      <c r="S800">
        <v>18</v>
      </c>
      <c r="T800">
        <v>16</v>
      </c>
      <c r="U800">
        <v>7</v>
      </c>
      <c r="V800">
        <v>0</v>
      </c>
      <c r="W800">
        <f>SUM(Table_Nonpublic_enrollment[[#This Row],[PREK]:[UGS]])</f>
        <v>253</v>
      </c>
      <c r="X800">
        <f t="shared" si="12"/>
        <v>221</v>
      </c>
    </row>
    <row r="801" spans="1:24" x14ac:dyDescent="0.25">
      <c r="A801" t="s">
        <v>1051</v>
      </c>
      <c r="B801" t="s">
        <v>3048</v>
      </c>
      <c r="C801" t="s">
        <v>3049</v>
      </c>
      <c r="D801" t="s">
        <v>11</v>
      </c>
      <c r="E801" t="s">
        <v>21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6</v>
      </c>
      <c r="S801">
        <v>7</v>
      </c>
      <c r="T801">
        <v>11</v>
      </c>
      <c r="U801">
        <v>15</v>
      </c>
      <c r="V801">
        <v>0</v>
      </c>
      <c r="W801">
        <f>SUM(Table_Nonpublic_enrollment[[#This Row],[PREK]:[UGS]])</f>
        <v>39</v>
      </c>
      <c r="X801">
        <f t="shared" si="12"/>
        <v>39</v>
      </c>
    </row>
    <row r="802" spans="1:24" x14ac:dyDescent="0.25">
      <c r="A802" t="s">
        <v>1051</v>
      </c>
      <c r="B802" t="s">
        <v>1162</v>
      </c>
      <c r="C802" t="s">
        <v>1163</v>
      </c>
      <c r="D802" t="s">
        <v>11</v>
      </c>
      <c r="E802" t="s">
        <v>21</v>
      </c>
      <c r="F802">
        <v>0</v>
      </c>
      <c r="G802">
        <v>0</v>
      </c>
      <c r="H802">
        <v>172</v>
      </c>
      <c r="I802">
        <v>144</v>
      </c>
      <c r="J802">
        <v>139</v>
      </c>
      <c r="K802">
        <v>119</v>
      </c>
      <c r="L802">
        <v>119</v>
      </c>
      <c r="M802">
        <v>118</v>
      </c>
      <c r="N802">
        <v>109</v>
      </c>
      <c r="O802">
        <v>0</v>
      </c>
      <c r="P802">
        <v>100</v>
      </c>
      <c r="Q802">
        <v>92</v>
      </c>
      <c r="R802">
        <v>0</v>
      </c>
      <c r="S802">
        <v>0</v>
      </c>
      <c r="T802">
        <v>0</v>
      </c>
      <c r="U802">
        <v>0</v>
      </c>
      <c r="V802">
        <v>0</v>
      </c>
      <c r="W802">
        <f>SUM(Table_Nonpublic_enrollment[[#This Row],[PREK]:[UGS]])</f>
        <v>1112</v>
      </c>
      <c r="X802">
        <f t="shared" si="12"/>
        <v>1112</v>
      </c>
    </row>
    <row r="803" spans="1:24" x14ac:dyDescent="0.25">
      <c r="A803" t="s">
        <v>1051</v>
      </c>
      <c r="B803" t="s">
        <v>1164</v>
      </c>
      <c r="C803" t="s">
        <v>1165</v>
      </c>
      <c r="D803" t="s">
        <v>11</v>
      </c>
      <c r="E803" t="s">
        <v>21</v>
      </c>
      <c r="F803">
        <v>0</v>
      </c>
      <c r="G803">
        <v>0</v>
      </c>
      <c r="H803">
        <v>172</v>
      </c>
      <c r="I803">
        <v>141</v>
      </c>
      <c r="J803">
        <v>131</v>
      </c>
      <c r="K803">
        <v>138</v>
      </c>
      <c r="L803">
        <v>143</v>
      </c>
      <c r="M803">
        <v>144</v>
      </c>
      <c r="N803">
        <v>143</v>
      </c>
      <c r="O803">
        <v>0</v>
      </c>
      <c r="P803">
        <v>145</v>
      </c>
      <c r="Q803">
        <v>132</v>
      </c>
      <c r="R803">
        <v>0</v>
      </c>
      <c r="S803">
        <v>0</v>
      </c>
      <c r="T803">
        <v>0</v>
      </c>
      <c r="U803">
        <v>0</v>
      </c>
      <c r="V803">
        <v>0</v>
      </c>
      <c r="W803">
        <f>SUM(Table_Nonpublic_enrollment[[#This Row],[PREK]:[UGS]])</f>
        <v>1289</v>
      </c>
      <c r="X803">
        <f t="shared" si="12"/>
        <v>1289</v>
      </c>
    </row>
    <row r="804" spans="1:24" x14ac:dyDescent="0.25">
      <c r="A804" t="s">
        <v>1051</v>
      </c>
      <c r="B804" t="s">
        <v>1144</v>
      </c>
      <c r="C804" t="s">
        <v>1145</v>
      </c>
      <c r="D804" t="s">
        <v>11</v>
      </c>
      <c r="E804" t="s">
        <v>21</v>
      </c>
      <c r="F804">
        <v>154</v>
      </c>
      <c r="G804">
        <v>0</v>
      </c>
      <c r="H804">
        <v>60</v>
      </c>
      <c r="I804">
        <v>58</v>
      </c>
      <c r="J804">
        <v>59</v>
      </c>
      <c r="K804">
        <v>69</v>
      </c>
      <c r="L804">
        <v>60</v>
      </c>
      <c r="M804">
        <v>44</v>
      </c>
      <c r="N804">
        <v>49</v>
      </c>
      <c r="O804">
        <v>0</v>
      </c>
      <c r="P804">
        <v>47</v>
      </c>
      <c r="Q804">
        <v>38</v>
      </c>
      <c r="R804">
        <v>0</v>
      </c>
      <c r="S804">
        <v>0</v>
      </c>
      <c r="T804">
        <v>0</v>
      </c>
      <c r="U804">
        <v>0</v>
      </c>
      <c r="V804">
        <v>0</v>
      </c>
      <c r="W804">
        <f>SUM(Table_Nonpublic_enrollment[[#This Row],[PREK]:[UGS]])</f>
        <v>638</v>
      </c>
      <c r="X804">
        <f t="shared" si="12"/>
        <v>484</v>
      </c>
    </row>
    <row r="805" spans="1:24" x14ac:dyDescent="0.25">
      <c r="A805" t="s">
        <v>1051</v>
      </c>
      <c r="B805" t="s">
        <v>2467</v>
      </c>
      <c r="C805" t="s">
        <v>2468</v>
      </c>
      <c r="D805" t="s">
        <v>11</v>
      </c>
      <c r="E805" t="s">
        <v>21</v>
      </c>
      <c r="F805">
        <v>21</v>
      </c>
      <c r="G805">
        <v>0</v>
      </c>
      <c r="H805">
        <v>22</v>
      </c>
      <c r="I805">
        <v>15</v>
      </c>
      <c r="J805">
        <v>17</v>
      </c>
      <c r="K805">
        <v>16</v>
      </c>
      <c r="L805">
        <v>15</v>
      </c>
      <c r="M805">
        <v>17</v>
      </c>
      <c r="N805">
        <v>13</v>
      </c>
      <c r="O805">
        <v>0</v>
      </c>
      <c r="P805">
        <v>9</v>
      </c>
      <c r="Q805">
        <v>18</v>
      </c>
      <c r="R805">
        <v>10</v>
      </c>
      <c r="S805">
        <v>10</v>
      </c>
      <c r="T805">
        <v>4</v>
      </c>
      <c r="U805">
        <v>0</v>
      </c>
      <c r="V805">
        <v>0</v>
      </c>
      <c r="W805">
        <f>SUM(Table_Nonpublic_enrollment[[#This Row],[PREK]:[UGS]])</f>
        <v>187</v>
      </c>
      <c r="X805">
        <f t="shared" si="12"/>
        <v>166</v>
      </c>
    </row>
    <row r="806" spans="1:24" x14ac:dyDescent="0.25">
      <c r="A806" t="s">
        <v>1051</v>
      </c>
      <c r="B806" t="s">
        <v>2501</v>
      </c>
      <c r="C806" t="s">
        <v>2502</v>
      </c>
      <c r="D806" t="s">
        <v>11</v>
      </c>
      <c r="E806" t="s">
        <v>21</v>
      </c>
      <c r="F806">
        <v>40</v>
      </c>
      <c r="G806">
        <v>0</v>
      </c>
      <c r="H806">
        <v>39</v>
      </c>
      <c r="I806">
        <v>40</v>
      </c>
      <c r="J806">
        <v>32</v>
      </c>
      <c r="K806">
        <v>41</v>
      </c>
      <c r="L806">
        <v>39</v>
      </c>
      <c r="M806">
        <v>38</v>
      </c>
      <c r="N806">
        <v>34</v>
      </c>
      <c r="O806">
        <v>0</v>
      </c>
      <c r="P806">
        <v>37</v>
      </c>
      <c r="Q806">
        <v>37</v>
      </c>
      <c r="R806">
        <v>36</v>
      </c>
      <c r="S806">
        <v>37</v>
      </c>
      <c r="T806">
        <v>40</v>
      </c>
      <c r="U806">
        <v>18</v>
      </c>
      <c r="V806">
        <v>0</v>
      </c>
      <c r="W806">
        <f>SUM(Table_Nonpublic_enrollment[[#This Row],[PREK]:[UGS]])</f>
        <v>508</v>
      </c>
      <c r="X806">
        <f t="shared" si="12"/>
        <v>468</v>
      </c>
    </row>
    <row r="807" spans="1:24" x14ac:dyDescent="0.25">
      <c r="A807" t="s">
        <v>1051</v>
      </c>
      <c r="B807" t="s">
        <v>2557</v>
      </c>
      <c r="C807" t="s">
        <v>2558</v>
      </c>
      <c r="D807" t="s">
        <v>11</v>
      </c>
      <c r="E807" t="s">
        <v>21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9</v>
      </c>
      <c r="L807">
        <v>11</v>
      </c>
      <c r="M807">
        <v>10</v>
      </c>
      <c r="N807">
        <v>12</v>
      </c>
      <c r="O807">
        <v>0</v>
      </c>
      <c r="P807">
        <v>12</v>
      </c>
      <c r="Q807">
        <v>12</v>
      </c>
      <c r="R807">
        <v>13</v>
      </c>
      <c r="S807">
        <v>6</v>
      </c>
      <c r="T807">
        <v>0</v>
      </c>
      <c r="U807">
        <v>0</v>
      </c>
      <c r="V807">
        <v>0</v>
      </c>
      <c r="W807">
        <f>SUM(Table_Nonpublic_enrollment[[#This Row],[PREK]:[UGS]])</f>
        <v>85</v>
      </c>
      <c r="X807">
        <f t="shared" si="12"/>
        <v>85</v>
      </c>
    </row>
    <row r="808" spans="1:24" x14ac:dyDescent="0.25">
      <c r="A808" t="s">
        <v>1051</v>
      </c>
      <c r="B808" t="s">
        <v>1146</v>
      </c>
      <c r="C808" t="s">
        <v>1147</v>
      </c>
      <c r="D808" t="s">
        <v>11</v>
      </c>
      <c r="E808" t="s">
        <v>24</v>
      </c>
      <c r="F808">
        <v>8</v>
      </c>
      <c r="G808">
        <v>0</v>
      </c>
      <c r="H808">
        <v>12</v>
      </c>
      <c r="I808">
        <v>16</v>
      </c>
      <c r="J808">
        <v>15</v>
      </c>
      <c r="K808">
        <v>18</v>
      </c>
      <c r="L808">
        <v>16</v>
      </c>
      <c r="M808">
        <v>19</v>
      </c>
      <c r="N808">
        <v>26</v>
      </c>
      <c r="O808">
        <v>0</v>
      </c>
      <c r="P808">
        <v>31</v>
      </c>
      <c r="Q808">
        <v>24</v>
      </c>
      <c r="R808">
        <v>0</v>
      </c>
      <c r="S808">
        <v>0</v>
      </c>
      <c r="T808">
        <v>0</v>
      </c>
      <c r="U808">
        <v>0</v>
      </c>
      <c r="V808">
        <v>0</v>
      </c>
      <c r="W808">
        <f>SUM(Table_Nonpublic_enrollment[[#This Row],[PREK]:[UGS]])</f>
        <v>185</v>
      </c>
      <c r="X808">
        <f t="shared" si="12"/>
        <v>177</v>
      </c>
    </row>
    <row r="809" spans="1:24" x14ac:dyDescent="0.25">
      <c r="A809" t="s">
        <v>1051</v>
      </c>
      <c r="B809" t="s">
        <v>1148</v>
      </c>
      <c r="C809" t="s">
        <v>1149</v>
      </c>
      <c r="D809" t="s">
        <v>11</v>
      </c>
      <c r="E809" t="s">
        <v>91</v>
      </c>
      <c r="F809">
        <v>9</v>
      </c>
      <c r="G809">
        <v>0</v>
      </c>
      <c r="H809">
        <v>7</v>
      </c>
      <c r="I809">
        <v>12</v>
      </c>
      <c r="J809">
        <v>15</v>
      </c>
      <c r="K809">
        <v>12</v>
      </c>
      <c r="L809">
        <v>10</v>
      </c>
      <c r="M809">
        <v>11</v>
      </c>
      <c r="N809">
        <v>11</v>
      </c>
      <c r="O809">
        <v>0</v>
      </c>
      <c r="P809">
        <v>12</v>
      </c>
      <c r="Q809">
        <v>13</v>
      </c>
      <c r="R809">
        <v>0</v>
      </c>
      <c r="S809">
        <v>0</v>
      </c>
      <c r="T809">
        <v>0</v>
      </c>
      <c r="U809">
        <v>0</v>
      </c>
      <c r="V809">
        <v>0</v>
      </c>
      <c r="W809">
        <f>SUM(Table_Nonpublic_enrollment[[#This Row],[PREK]:[UGS]])</f>
        <v>112</v>
      </c>
      <c r="X809">
        <f t="shared" si="12"/>
        <v>103</v>
      </c>
    </row>
    <row r="810" spans="1:24" x14ac:dyDescent="0.25">
      <c r="A810" t="s">
        <v>1051</v>
      </c>
      <c r="B810" t="s">
        <v>2932</v>
      </c>
      <c r="C810" t="s">
        <v>2933</v>
      </c>
      <c r="D810" t="s">
        <v>11</v>
      </c>
      <c r="E810" t="s">
        <v>168</v>
      </c>
      <c r="F810">
        <v>3</v>
      </c>
      <c r="G810">
        <v>0</v>
      </c>
      <c r="H810">
        <v>5</v>
      </c>
      <c r="I810">
        <v>5</v>
      </c>
      <c r="J810">
        <v>7</v>
      </c>
      <c r="K810">
        <v>5</v>
      </c>
      <c r="L810">
        <v>3</v>
      </c>
      <c r="M810">
        <v>2</v>
      </c>
      <c r="N810">
        <v>4</v>
      </c>
      <c r="O810">
        <v>0</v>
      </c>
      <c r="P810">
        <v>5</v>
      </c>
      <c r="Q810">
        <v>0</v>
      </c>
      <c r="R810">
        <v>0</v>
      </c>
      <c r="S810">
        <v>0</v>
      </c>
      <c r="T810">
        <v>0</v>
      </c>
      <c r="U810">
        <v>0</v>
      </c>
      <c r="V810">
        <v>0</v>
      </c>
      <c r="W810">
        <f>SUM(Table_Nonpublic_enrollment[[#This Row],[PREK]:[UGS]])</f>
        <v>39</v>
      </c>
      <c r="X810">
        <f t="shared" si="12"/>
        <v>36</v>
      </c>
    </row>
    <row r="811" spans="1:24" x14ac:dyDescent="0.25">
      <c r="A811" t="s">
        <v>1051</v>
      </c>
      <c r="B811" t="s">
        <v>1150</v>
      </c>
      <c r="C811" t="s">
        <v>1151</v>
      </c>
      <c r="D811" t="s">
        <v>11</v>
      </c>
      <c r="E811" t="s">
        <v>168</v>
      </c>
      <c r="F811">
        <v>38</v>
      </c>
      <c r="G811">
        <v>0</v>
      </c>
      <c r="H811">
        <v>13</v>
      </c>
      <c r="I811">
        <v>14</v>
      </c>
      <c r="J811">
        <v>21</v>
      </c>
      <c r="K811">
        <v>14</v>
      </c>
      <c r="L811">
        <v>15</v>
      </c>
      <c r="M811">
        <v>11</v>
      </c>
      <c r="N811">
        <v>16</v>
      </c>
      <c r="O811">
        <v>0</v>
      </c>
      <c r="P811">
        <v>18</v>
      </c>
      <c r="Q811">
        <v>19</v>
      </c>
      <c r="R811">
        <v>0</v>
      </c>
      <c r="S811">
        <v>0</v>
      </c>
      <c r="T811">
        <v>0</v>
      </c>
      <c r="U811">
        <v>0</v>
      </c>
      <c r="V811">
        <v>0</v>
      </c>
      <c r="W811">
        <f>SUM(Table_Nonpublic_enrollment[[#This Row],[PREK]:[UGS]])</f>
        <v>179</v>
      </c>
      <c r="X811">
        <f t="shared" si="12"/>
        <v>141</v>
      </c>
    </row>
    <row r="812" spans="1:24" x14ac:dyDescent="0.25">
      <c r="A812" t="s">
        <v>1051</v>
      </c>
      <c r="B812" t="s">
        <v>2735</v>
      </c>
      <c r="C812" t="s">
        <v>2736</v>
      </c>
      <c r="D812" t="s">
        <v>11</v>
      </c>
      <c r="E812" t="s">
        <v>41</v>
      </c>
      <c r="F812">
        <v>6</v>
      </c>
      <c r="G812">
        <v>0</v>
      </c>
      <c r="H812">
        <v>18</v>
      </c>
      <c r="I812">
        <v>14</v>
      </c>
      <c r="J812">
        <v>0</v>
      </c>
      <c r="K812">
        <v>9</v>
      </c>
      <c r="L812">
        <v>5</v>
      </c>
      <c r="M812">
        <v>6</v>
      </c>
      <c r="N812">
        <v>0</v>
      </c>
      <c r="O812">
        <v>0</v>
      </c>
      <c r="P812">
        <v>6</v>
      </c>
      <c r="Q812">
        <v>4</v>
      </c>
      <c r="R812">
        <v>0</v>
      </c>
      <c r="S812">
        <v>0</v>
      </c>
      <c r="T812">
        <v>0</v>
      </c>
      <c r="U812">
        <v>0</v>
      </c>
      <c r="V812">
        <v>0</v>
      </c>
      <c r="W812">
        <f>SUM(Table_Nonpublic_enrollment[[#This Row],[PREK]:[UGS]])</f>
        <v>68</v>
      </c>
      <c r="X812">
        <f t="shared" si="12"/>
        <v>62</v>
      </c>
    </row>
    <row r="813" spans="1:24" x14ac:dyDescent="0.25">
      <c r="A813" t="s">
        <v>1051</v>
      </c>
      <c r="B813" t="s">
        <v>3370</v>
      </c>
      <c r="C813" t="s">
        <v>3371</v>
      </c>
      <c r="D813" t="s">
        <v>11</v>
      </c>
      <c r="E813" t="s">
        <v>41</v>
      </c>
      <c r="F813">
        <v>12</v>
      </c>
      <c r="G813">
        <v>0</v>
      </c>
      <c r="H813">
        <v>5</v>
      </c>
      <c r="I813">
        <v>3</v>
      </c>
      <c r="J813">
        <v>2</v>
      </c>
      <c r="K813">
        <v>3</v>
      </c>
      <c r="L813">
        <v>4</v>
      </c>
      <c r="M813">
        <v>2</v>
      </c>
      <c r="N813">
        <v>0</v>
      </c>
      <c r="O813">
        <v>0</v>
      </c>
      <c r="P813">
        <v>2</v>
      </c>
      <c r="Q813">
        <v>3</v>
      </c>
      <c r="R813">
        <v>2</v>
      </c>
      <c r="S813">
        <v>0</v>
      </c>
      <c r="T813">
        <v>0</v>
      </c>
      <c r="U813">
        <v>3</v>
      </c>
      <c r="V813">
        <v>0</v>
      </c>
      <c r="W813">
        <f>SUM(Table_Nonpublic_enrollment[[#This Row],[PREK]:[UGS]])</f>
        <v>41</v>
      </c>
      <c r="X813">
        <f t="shared" si="12"/>
        <v>29</v>
      </c>
    </row>
    <row r="814" spans="1:24" x14ac:dyDescent="0.25">
      <c r="A814" t="s">
        <v>1051</v>
      </c>
      <c r="B814" t="s">
        <v>1152</v>
      </c>
      <c r="C814" t="s">
        <v>1153</v>
      </c>
      <c r="D814" t="s">
        <v>11</v>
      </c>
      <c r="E814" t="s">
        <v>41</v>
      </c>
      <c r="F814">
        <v>18</v>
      </c>
      <c r="G814">
        <v>0</v>
      </c>
      <c r="H814">
        <v>12</v>
      </c>
      <c r="I814">
        <v>6</v>
      </c>
      <c r="J814">
        <v>4</v>
      </c>
      <c r="K814">
        <v>9</v>
      </c>
      <c r="L814">
        <v>8</v>
      </c>
      <c r="M814">
        <v>10</v>
      </c>
      <c r="N814">
        <v>8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>
        <v>0</v>
      </c>
      <c r="W814">
        <f>SUM(Table_Nonpublic_enrollment[[#This Row],[PREK]:[UGS]])</f>
        <v>75</v>
      </c>
      <c r="X814">
        <f t="shared" si="12"/>
        <v>57</v>
      </c>
    </row>
    <row r="815" spans="1:24" x14ac:dyDescent="0.25">
      <c r="A815" t="s">
        <v>1051</v>
      </c>
      <c r="B815" t="s">
        <v>2897</v>
      </c>
      <c r="C815" t="s">
        <v>2898</v>
      </c>
      <c r="D815" t="s">
        <v>11</v>
      </c>
      <c r="E815" t="s">
        <v>18</v>
      </c>
      <c r="F815">
        <v>85</v>
      </c>
      <c r="G815">
        <v>0</v>
      </c>
      <c r="H815">
        <v>14</v>
      </c>
      <c r="I815">
        <v>16</v>
      </c>
      <c r="J815">
        <v>11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>
        <v>0</v>
      </c>
      <c r="W815">
        <f>SUM(Table_Nonpublic_enrollment[[#This Row],[PREK]:[UGS]])</f>
        <v>126</v>
      </c>
      <c r="X815">
        <f t="shared" si="12"/>
        <v>41</v>
      </c>
    </row>
    <row r="816" spans="1:24" x14ac:dyDescent="0.25">
      <c r="A816" t="s">
        <v>1051</v>
      </c>
      <c r="B816" t="s">
        <v>3372</v>
      </c>
      <c r="C816" t="s">
        <v>3373</v>
      </c>
      <c r="D816" t="s">
        <v>11</v>
      </c>
      <c r="E816" t="s">
        <v>18</v>
      </c>
      <c r="F816">
        <v>22</v>
      </c>
      <c r="G816">
        <v>0</v>
      </c>
      <c r="H816">
        <v>7</v>
      </c>
      <c r="I816">
        <v>3</v>
      </c>
      <c r="J816">
        <v>3</v>
      </c>
      <c r="K816">
        <v>2</v>
      </c>
      <c r="L816">
        <v>2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>
        <v>0</v>
      </c>
      <c r="W816">
        <f>SUM(Table_Nonpublic_enrollment[[#This Row],[PREK]:[UGS]])</f>
        <v>39</v>
      </c>
      <c r="X816">
        <f t="shared" si="12"/>
        <v>17</v>
      </c>
    </row>
    <row r="817" spans="1:24" x14ac:dyDescent="0.25">
      <c r="A817" t="s">
        <v>1051</v>
      </c>
      <c r="B817" t="s">
        <v>1182</v>
      </c>
      <c r="C817" t="s">
        <v>3477</v>
      </c>
      <c r="D817" t="s">
        <v>11</v>
      </c>
      <c r="E817" t="s">
        <v>18</v>
      </c>
      <c r="F817">
        <v>3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55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>
        <v>18</v>
      </c>
      <c r="W817">
        <f>SUM(Table_Nonpublic_enrollment[[#This Row],[PREK]:[UGS]])</f>
        <v>76</v>
      </c>
      <c r="X817">
        <f t="shared" si="12"/>
        <v>73</v>
      </c>
    </row>
    <row r="818" spans="1:24" x14ac:dyDescent="0.25">
      <c r="A818" t="s">
        <v>1051</v>
      </c>
      <c r="B818" t="s">
        <v>1183</v>
      </c>
      <c r="C818" t="s">
        <v>1184</v>
      </c>
      <c r="D818" t="s">
        <v>11</v>
      </c>
      <c r="E818" t="s">
        <v>18</v>
      </c>
      <c r="F818">
        <v>0</v>
      </c>
      <c r="G818">
        <v>0</v>
      </c>
      <c r="H818">
        <v>3</v>
      </c>
      <c r="I818">
        <v>10</v>
      </c>
      <c r="J818">
        <v>6</v>
      </c>
      <c r="K818">
        <v>12</v>
      </c>
      <c r="L818">
        <v>7</v>
      </c>
      <c r="M818">
        <v>8</v>
      </c>
      <c r="N818">
        <v>9</v>
      </c>
      <c r="O818">
        <v>0</v>
      </c>
      <c r="P818">
        <v>8</v>
      </c>
      <c r="Q818">
        <v>11</v>
      </c>
      <c r="R818">
        <v>12</v>
      </c>
      <c r="S818">
        <v>8</v>
      </c>
      <c r="T818">
        <v>6</v>
      </c>
      <c r="U818">
        <v>22</v>
      </c>
      <c r="V818">
        <v>0</v>
      </c>
      <c r="W818">
        <f>SUM(Table_Nonpublic_enrollment[[#This Row],[PREK]:[UGS]])</f>
        <v>122</v>
      </c>
      <c r="X818">
        <f t="shared" si="12"/>
        <v>122</v>
      </c>
    </row>
    <row r="819" spans="1:24" x14ac:dyDescent="0.25">
      <c r="A819" t="s">
        <v>1051</v>
      </c>
      <c r="B819" t="s">
        <v>1185</v>
      </c>
      <c r="C819" t="s">
        <v>1186</v>
      </c>
      <c r="D819" t="s">
        <v>11</v>
      </c>
      <c r="E819" t="s">
        <v>18</v>
      </c>
      <c r="F819">
        <v>126</v>
      </c>
      <c r="G819">
        <v>0</v>
      </c>
      <c r="H819">
        <v>41</v>
      </c>
      <c r="I819">
        <v>33</v>
      </c>
      <c r="J819">
        <v>34</v>
      </c>
      <c r="K819">
        <v>35</v>
      </c>
      <c r="L819">
        <v>29</v>
      </c>
      <c r="M819">
        <v>25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>
        <v>0</v>
      </c>
      <c r="W819">
        <f>SUM(Table_Nonpublic_enrollment[[#This Row],[PREK]:[UGS]])</f>
        <v>323</v>
      </c>
      <c r="X819">
        <f t="shared" si="12"/>
        <v>197</v>
      </c>
    </row>
    <row r="820" spans="1:24" x14ac:dyDescent="0.25">
      <c r="A820" t="s">
        <v>1051</v>
      </c>
      <c r="B820" t="s">
        <v>1154</v>
      </c>
      <c r="C820" t="s">
        <v>1155</v>
      </c>
      <c r="D820" t="s">
        <v>11</v>
      </c>
      <c r="E820" t="s">
        <v>18</v>
      </c>
      <c r="F820">
        <v>34</v>
      </c>
      <c r="G820">
        <v>0</v>
      </c>
      <c r="H820">
        <v>11</v>
      </c>
      <c r="I820">
        <v>12</v>
      </c>
      <c r="J820">
        <v>7</v>
      </c>
      <c r="K820">
        <v>7</v>
      </c>
      <c r="L820">
        <v>9</v>
      </c>
      <c r="M820">
        <v>10</v>
      </c>
      <c r="N820">
        <v>6</v>
      </c>
      <c r="O820">
        <v>0</v>
      </c>
      <c r="P820">
        <v>9</v>
      </c>
      <c r="Q820">
        <v>7</v>
      </c>
      <c r="R820">
        <v>0</v>
      </c>
      <c r="S820">
        <v>0</v>
      </c>
      <c r="T820">
        <v>0</v>
      </c>
      <c r="U820">
        <v>0</v>
      </c>
      <c r="V820">
        <v>0</v>
      </c>
      <c r="W820">
        <f>SUM(Table_Nonpublic_enrollment[[#This Row],[PREK]:[UGS]])</f>
        <v>112</v>
      </c>
      <c r="X820">
        <f t="shared" si="12"/>
        <v>78</v>
      </c>
    </row>
    <row r="821" spans="1:24" x14ac:dyDescent="0.25">
      <c r="A821" t="s">
        <v>1051</v>
      </c>
      <c r="B821" t="s">
        <v>3344</v>
      </c>
      <c r="C821" t="s">
        <v>3345</v>
      </c>
      <c r="D821" t="s">
        <v>11</v>
      </c>
      <c r="E821" t="s">
        <v>18</v>
      </c>
      <c r="F821">
        <v>3</v>
      </c>
      <c r="G821">
        <v>0</v>
      </c>
      <c r="H821">
        <v>6</v>
      </c>
      <c r="I821">
        <v>4</v>
      </c>
      <c r="J821">
        <v>5</v>
      </c>
      <c r="K821">
        <v>4</v>
      </c>
      <c r="L821">
        <v>3</v>
      </c>
      <c r="M821">
        <v>2</v>
      </c>
      <c r="N821">
        <v>1</v>
      </c>
      <c r="O821">
        <v>0</v>
      </c>
      <c r="P821">
        <v>0</v>
      </c>
      <c r="Q821">
        <v>0</v>
      </c>
      <c r="R821">
        <v>0</v>
      </c>
      <c r="S821">
        <v>0</v>
      </c>
      <c r="T821">
        <v>0</v>
      </c>
      <c r="U821">
        <v>0</v>
      </c>
      <c r="V821">
        <v>0</v>
      </c>
      <c r="W821">
        <f>SUM(Table_Nonpublic_enrollment[[#This Row],[PREK]:[UGS]])</f>
        <v>28</v>
      </c>
      <c r="X821">
        <f t="shared" si="12"/>
        <v>25</v>
      </c>
    </row>
    <row r="822" spans="1:24" x14ac:dyDescent="0.25">
      <c r="A822" t="s">
        <v>1051</v>
      </c>
      <c r="B822" t="s">
        <v>2271</v>
      </c>
      <c r="C822" t="s">
        <v>2272</v>
      </c>
      <c r="D822" t="s">
        <v>11</v>
      </c>
      <c r="E822" t="s">
        <v>18</v>
      </c>
      <c r="F822">
        <v>23</v>
      </c>
      <c r="G822">
        <v>0</v>
      </c>
      <c r="H822">
        <v>24</v>
      </c>
      <c r="I822">
        <v>16</v>
      </c>
      <c r="J822">
        <v>19</v>
      </c>
      <c r="K822">
        <v>14</v>
      </c>
      <c r="L822">
        <v>17</v>
      </c>
      <c r="M822">
        <v>12</v>
      </c>
      <c r="N822">
        <v>12</v>
      </c>
      <c r="O822">
        <v>0</v>
      </c>
      <c r="P822">
        <v>6</v>
      </c>
      <c r="Q822">
        <v>7</v>
      </c>
      <c r="R822">
        <v>0</v>
      </c>
      <c r="S822">
        <v>0</v>
      </c>
      <c r="T822">
        <v>0</v>
      </c>
      <c r="U822">
        <v>0</v>
      </c>
      <c r="V822">
        <v>0</v>
      </c>
      <c r="W822">
        <f>SUM(Table_Nonpublic_enrollment[[#This Row],[PREK]:[UGS]])</f>
        <v>150</v>
      </c>
      <c r="X822">
        <f t="shared" si="12"/>
        <v>127</v>
      </c>
    </row>
    <row r="823" spans="1:24" x14ac:dyDescent="0.25">
      <c r="A823" t="s">
        <v>1051</v>
      </c>
      <c r="B823" t="s">
        <v>3462</v>
      </c>
      <c r="C823" t="s">
        <v>3463</v>
      </c>
      <c r="D823" t="s">
        <v>11</v>
      </c>
      <c r="E823" t="s">
        <v>1054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1</v>
      </c>
      <c r="M823">
        <v>2</v>
      </c>
      <c r="N823">
        <v>1</v>
      </c>
      <c r="O823">
        <v>8</v>
      </c>
      <c r="P823">
        <v>1</v>
      </c>
      <c r="Q823">
        <v>4</v>
      </c>
      <c r="R823">
        <v>0</v>
      </c>
      <c r="S823">
        <v>0</v>
      </c>
      <c r="T823">
        <v>0</v>
      </c>
      <c r="U823">
        <v>0</v>
      </c>
      <c r="V823">
        <v>24</v>
      </c>
      <c r="W823">
        <f>SUM(Table_Nonpublic_enrollment[[#This Row],[PREK]:[UGS]])</f>
        <v>41</v>
      </c>
      <c r="X823">
        <f t="shared" si="12"/>
        <v>41</v>
      </c>
    </row>
    <row r="824" spans="1:24" x14ac:dyDescent="0.25">
      <c r="A824" t="s">
        <v>1051</v>
      </c>
      <c r="B824" t="s">
        <v>1166</v>
      </c>
      <c r="C824" t="s">
        <v>1167</v>
      </c>
      <c r="D824" t="s">
        <v>11</v>
      </c>
      <c r="E824" t="s">
        <v>18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113</v>
      </c>
      <c r="S824">
        <v>88</v>
      </c>
      <c r="T824">
        <v>61</v>
      </c>
      <c r="U824">
        <v>61</v>
      </c>
      <c r="V824">
        <v>0</v>
      </c>
      <c r="W824">
        <f>SUM(Table_Nonpublic_enrollment[[#This Row],[PREK]:[UGS]])</f>
        <v>323</v>
      </c>
      <c r="X824">
        <f t="shared" si="12"/>
        <v>323</v>
      </c>
    </row>
    <row r="825" spans="1:24" x14ac:dyDescent="0.25">
      <c r="A825" t="s">
        <v>1051</v>
      </c>
      <c r="B825" t="s">
        <v>1168</v>
      </c>
      <c r="C825" t="s">
        <v>1169</v>
      </c>
      <c r="D825" t="s">
        <v>11</v>
      </c>
      <c r="E825" t="s">
        <v>1054</v>
      </c>
      <c r="F825">
        <v>12</v>
      </c>
      <c r="G825">
        <v>0</v>
      </c>
      <c r="H825">
        <v>26</v>
      </c>
      <c r="I825">
        <v>28</v>
      </c>
      <c r="J825">
        <v>24</v>
      </c>
      <c r="K825">
        <v>31</v>
      </c>
      <c r="L825">
        <v>31</v>
      </c>
      <c r="M825">
        <v>46</v>
      </c>
      <c r="N825">
        <v>32</v>
      </c>
      <c r="O825">
        <v>0</v>
      </c>
      <c r="P825">
        <v>34</v>
      </c>
      <c r="Q825">
        <v>46</v>
      </c>
      <c r="R825">
        <v>0</v>
      </c>
      <c r="S825">
        <v>0</v>
      </c>
      <c r="T825">
        <v>0</v>
      </c>
      <c r="U825">
        <v>0</v>
      </c>
      <c r="V825">
        <v>0</v>
      </c>
      <c r="W825">
        <f>SUM(Table_Nonpublic_enrollment[[#This Row],[PREK]:[UGS]])</f>
        <v>310</v>
      </c>
      <c r="X825">
        <f t="shared" si="12"/>
        <v>298</v>
      </c>
    </row>
    <row r="826" spans="1:24" x14ac:dyDescent="0.25">
      <c r="A826" t="s">
        <v>1051</v>
      </c>
      <c r="B826" t="s">
        <v>1170</v>
      </c>
      <c r="C826" t="s">
        <v>1171</v>
      </c>
      <c r="D826" t="s">
        <v>11</v>
      </c>
      <c r="E826" t="s">
        <v>1054</v>
      </c>
      <c r="F826">
        <v>31</v>
      </c>
      <c r="G826">
        <v>0</v>
      </c>
      <c r="H826">
        <v>27</v>
      </c>
      <c r="I826">
        <v>20</v>
      </c>
      <c r="J826">
        <v>32</v>
      </c>
      <c r="K826">
        <v>24</v>
      </c>
      <c r="L826">
        <v>25</v>
      </c>
      <c r="M826">
        <v>28</v>
      </c>
      <c r="N826">
        <v>26</v>
      </c>
      <c r="O826">
        <v>0</v>
      </c>
      <c r="P826">
        <v>32</v>
      </c>
      <c r="Q826">
        <v>39</v>
      </c>
      <c r="R826">
        <v>0</v>
      </c>
      <c r="S826">
        <v>0</v>
      </c>
      <c r="T826">
        <v>0</v>
      </c>
      <c r="U826">
        <v>0</v>
      </c>
      <c r="V826">
        <v>0</v>
      </c>
      <c r="W826">
        <f>SUM(Table_Nonpublic_enrollment[[#This Row],[PREK]:[UGS]])</f>
        <v>284</v>
      </c>
      <c r="X826">
        <f t="shared" si="12"/>
        <v>253</v>
      </c>
    </row>
    <row r="827" spans="1:24" x14ac:dyDescent="0.25">
      <c r="A827" t="s">
        <v>1051</v>
      </c>
      <c r="B827" t="s">
        <v>3036</v>
      </c>
      <c r="C827" t="s">
        <v>3037</v>
      </c>
      <c r="D827" t="s">
        <v>11</v>
      </c>
      <c r="E827" t="s">
        <v>21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34</v>
      </c>
      <c r="T827">
        <v>38</v>
      </c>
      <c r="U827">
        <v>42</v>
      </c>
      <c r="V827">
        <v>0</v>
      </c>
      <c r="W827">
        <f>SUM(Table_Nonpublic_enrollment[[#This Row],[PREK]:[UGS]])</f>
        <v>114</v>
      </c>
      <c r="X827">
        <f t="shared" si="12"/>
        <v>114</v>
      </c>
    </row>
    <row r="828" spans="1:24" x14ac:dyDescent="0.25">
      <c r="A828" t="s">
        <v>1051</v>
      </c>
      <c r="B828" t="s">
        <v>3323</v>
      </c>
      <c r="C828" t="s">
        <v>3324</v>
      </c>
      <c r="D828" t="s">
        <v>11</v>
      </c>
      <c r="E828" t="s">
        <v>21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25</v>
      </c>
      <c r="S828">
        <v>30</v>
      </c>
      <c r="T828">
        <v>22</v>
      </c>
      <c r="U828">
        <v>16</v>
      </c>
      <c r="V828">
        <v>0</v>
      </c>
      <c r="W828">
        <f>SUM(Table_Nonpublic_enrollment[[#This Row],[PREK]:[UGS]])</f>
        <v>93</v>
      </c>
      <c r="X828">
        <f t="shared" si="12"/>
        <v>93</v>
      </c>
    </row>
    <row r="829" spans="1:24" x14ac:dyDescent="0.25">
      <c r="A829" t="s">
        <v>1051</v>
      </c>
      <c r="B829" t="s">
        <v>1172</v>
      </c>
      <c r="C829" t="s">
        <v>1173</v>
      </c>
      <c r="D829" t="s">
        <v>11</v>
      </c>
      <c r="E829" t="s">
        <v>21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8</v>
      </c>
      <c r="N829">
        <v>7</v>
      </c>
      <c r="O829">
        <v>0</v>
      </c>
      <c r="P829">
        <v>12</v>
      </c>
      <c r="Q829">
        <v>11</v>
      </c>
      <c r="R829">
        <v>0</v>
      </c>
      <c r="S829">
        <v>0</v>
      </c>
      <c r="T829">
        <v>0</v>
      </c>
      <c r="U829">
        <v>0</v>
      </c>
      <c r="V829">
        <v>0</v>
      </c>
      <c r="W829">
        <f>SUM(Table_Nonpublic_enrollment[[#This Row],[PREK]:[UGS]])</f>
        <v>38</v>
      </c>
      <c r="X829">
        <f t="shared" si="12"/>
        <v>38</v>
      </c>
    </row>
    <row r="830" spans="1:24" x14ac:dyDescent="0.25">
      <c r="A830" t="s">
        <v>1051</v>
      </c>
      <c r="B830" t="s">
        <v>1174</v>
      </c>
      <c r="C830" t="s">
        <v>1175</v>
      </c>
      <c r="D830" t="s">
        <v>11</v>
      </c>
      <c r="E830" t="s">
        <v>21</v>
      </c>
      <c r="F830">
        <v>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15</v>
      </c>
      <c r="R830">
        <v>31</v>
      </c>
      <c r="S830">
        <v>32</v>
      </c>
      <c r="T830">
        <v>26</v>
      </c>
      <c r="U830">
        <v>35</v>
      </c>
      <c r="V830">
        <v>0</v>
      </c>
      <c r="W830">
        <f>SUM(Table_Nonpublic_enrollment[[#This Row],[PREK]:[UGS]])</f>
        <v>139</v>
      </c>
      <c r="X830">
        <f t="shared" si="12"/>
        <v>139</v>
      </c>
    </row>
    <row r="831" spans="1:24" x14ac:dyDescent="0.25">
      <c r="A831" t="s">
        <v>1051</v>
      </c>
      <c r="B831" t="s">
        <v>2555</v>
      </c>
      <c r="C831" t="s">
        <v>2556</v>
      </c>
      <c r="D831" t="s">
        <v>11</v>
      </c>
      <c r="E831" t="s">
        <v>24</v>
      </c>
      <c r="F831">
        <v>0</v>
      </c>
      <c r="G831">
        <v>0</v>
      </c>
      <c r="H831">
        <v>0</v>
      </c>
      <c r="I831">
        <v>4</v>
      </c>
      <c r="J831">
        <v>1</v>
      </c>
      <c r="K831">
        <v>2</v>
      </c>
      <c r="L831">
        <v>4</v>
      </c>
      <c r="M831">
        <v>2</v>
      </c>
      <c r="N831">
        <v>1</v>
      </c>
      <c r="O831">
        <v>0</v>
      </c>
      <c r="P831">
        <v>0</v>
      </c>
      <c r="Q831">
        <v>1</v>
      </c>
      <c r="R831">
        <v>0</v>
      </c>
      <c r="S831">
        <v>0</v>
      </c>
      <c r="T831">
        <v>0</v>
      </c>
      <c r="U831">
        <v>0</v>
      </c>
      <c r="V831">
        <v>0</v>
      </c>
      <c r="W831">
        <f>SUM(Table_Nonpublic_enrollment[[#This Row],[PREK]:[UGS]])</f>
        <v>15</v>
      </c>
      <c r="X831">
        <f t="shared" si="12"/>
        <v>15</v>
      </c>
    </row>
    <row r="832" spans="1:24" x14ac:dyDescent="0.25">
      <c r="A832" t="s">
        <v>1051</v>
      </c>
      <c r="B832" t="s">
        <v>1176</v>
      </c>
      <c r="C832" t="s">
        <v>1177</v>
      </c>
      <c r="D832" t="s">
        <v>11</v>
      </c>
      <c r="E832" t="s">
        <v>91</v>
      </c>
      <c r="F832">
        <v>11</v>
      </c>
      <c r="G832">
        <v>0</v>
      </c>
      <c r="H832">
        <v>7</v>
      </c>
      <c r="I832">
        <v>6</v>
      </c>
      <c r="J832">
        <v>14</v>
      </c>
      <c r="K832">
        <v>15</v>
      </c>
      <c r="L832">
        <v>11</v>
      </c>
      <c r="M832">
        <v>13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  <c r="U832">
        <v>0</v>
      </c>
      <c r="V832">
        <v>0</v>
      </c>
      <c r="W832">
        <f>SUM(Table_Nonpublic_enrollment[[#This Row],[PREK]:[UGS]])</f>
        <v>77</v>
      </c>
      <c r="X832">
        <f t="shared" si="12"/>
        <v>66</v>
      </c>
    </row>
    <row r="833" spans="1:24" x14ac:dyDescent="0.25">
      <c r="A833" t="s">
        <v>1051</v>
      </c>
      <c r="B833" t="s">
        <v>1178</v>
      </c>
      <c r="C833" t="s">
        <v>1179</v>
      </c>
      <c r="D833" t="s">
        <v>11</v>
      </c>
      <c r="E833" t="s">
        <v>91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23</v>
      </c>
      <c r="O833">
        <v>0</v>
      </c>
      <c r="P833">
        <v>18</v>
      </c>
      <c r="Q833">
        <v>24</v>
      </c>
      <c r="R833">
        <v>38</v>
      </c>
      <c r="S833">
        <v>23</v>
      </c>
      <c r="T833">
        <v>10</v>
      </c>
      <c r="U833">
        <v>24</v>
      </c>
      <c r="V833">
        <v>0</v>
      </c>
      <c r="W833">
        <f>SUM(Table_Nonpublic_enrollment[[#This Row],[PREK]:[UGS]])</f>
        <v>160</v>
      </c>
      <c r="X833">
        <f t="shared" si="12"/>
        <v>160</v>
      </c>
    </row>
    <row r="834" spans="1:24" x14ac:dyDescent="0.25">
      <c r="A834" t="s">
        <v>1051</v>
      </c>
      <c r="B834" t="s">
        <v>2763</v>
      </c>
      <c r="C834" t="s">
        <v>2764</v>
      </c>
      <c r="D834" t="s">
        <v>11</v>
      </c>
      <c r="E834" t="s">
        <v>41</v>
      </c>
      <c r="F834">
        <v>0</v>
      </c>
      <c r="G834">
        <v>0</v>
      </c>
      <c r="H834">
        <v>0</v>
      </c>
      <c r="I834">
        <v>0</v>
      </c>
      <c r="J834">
        <v>2</v>
      </c>
      <c r="K834">
        <v>3</v>
      </c>
      <c r="L834">
        <v>4</v>
      </c>
      <c r="M834">
        <v>0</v>
      </c>
      <c r="N834">
        <v>1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>
        <v>1</v>
      </c>
      <c r="W834">
        <f>SUM(Table_Nonpublic_enrollment[[#This Row],[PREK]:[UGS]])</f>
        <v>11</v>
      </c>
      <c r="X834">
        <f t="shared" ref="X834:X897" si="13">SUM(G834:V834)</f>
        <v>11</v>
      </c>
    </row>
    <row r="835" spans="1:24" x14ac:dyDescent="0.25">
      <c r="A835" t="s">
        <v>1051</v>
      </c>
      <c r="B835" t="s">
        <v>1180</v>
      </c>
      <c r="C835" t="s">
        <v>1181</v>
      </c>
      <c r="D835" t="s">
        <v>11</v>
      </c>
      <c r="E835" t="s">
        <v>41</v>
      </c>
      <c r="F835">
        <v>30</v>
      </c>
      <c r="G835">
        <v>0</v>
      </c>
      <c r="H835">
        <v>24</v>
      </c>
      <c r="I835">
        <v>21</v>
      </c>
      <c r="J835">
        <v>32</v>
      </c>
      <c r="K835">
        <v>23</v>
      </c>
      <c r="L835">
        <v>23</v>
      </c>
      <c r="M835">
        <v>21</v>
      </c>
      <c r="N835">
        <v>0</v>
      </c>
      <c r="O835">
        <v>0</v>
      </c>
      <c r="P835">
        <v>0</v>
      </c>
      <c r="Q835">
        <v>0</v>
      </c>
      <c r="R835">
        <v>0</v>
      </c>
      <c r="S835">
        <v>0</v>
      </c>
      <c r="T835">
        <v>0</v>
      </c>
      <c r="U835">
        <v>0</v>
      </c>
      <c r="V835">
        <v>0</v>
      </c>
      <c r="W835">
        <f>SUM(Table_Nonpublic_enrollment[[#This Row],[PREK]:[UGS]])</f>
        <v>174</v>
      </c>
      <c r="X835">
        <f t="shared" si="13"/>
        <v>144</v>
      </c>
    </row>
    <row r="836" spans="1:24" x14ac:dyDescent="0.25">
      <c r="A836" t="s">
        <v>1051</v>
      </c>
      <c r="B836" t="s">
        <v>2883</v>
      </c>
      <c r="C836" t="s">
        <v>2884</v>
      </c>
      <c r="D836" t="s">
        <v>11</v>
      </c>
      <c r="E836" t="s">
        <v>18</v>
      </c>
      <c r="F836">
        <v>23</v>
      </c>
      <c r="G836">
        <v>0</v>
      </c>
      <c r="H836">
        <v>0</v>
      </c>
      <c r="I836">
        <v>13</v>
      </c>
      <c r="J836">
        <v>13</v>
      </c>
      <c r="K836">
        <v>10</v>
      </c>
      <c r="L836">
        <v>12</v>
      </c>
      <c r="M836">
        <v>3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>
        <v>0</v>
      </c>
      <c r="W836">
        <f>SUM(Table_Nonpublic_enrollment[[#This Row],[PREK]:[UGS]])</f>
        <v>74</v>
      </c>
      <c r="X836">
        <f t="shared" si="13"/>
        <v>51</v>
      </c>
    </row>
    <row r="837" spans="1:24" x14ac:dyDescent="0.25">
      <c r="A837" t="s">
        <v>1051</v>
      </c>
      <c r="B837" t="s">
        <v>2940</v>
      </c>
      <c r="C837" t="s">
        <v>2941</v>
      </c>
      <c r="D837" t="s">
        <v>11</v>
      </c>
      <c r="E837" t="s">
        <v>18</v>
      </c>
      <c r="F837">
        <v>4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54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>
        <v>5</v>
      </c>
      <c r="W837">
        <f>SUM(Table_Nonpublic_enrollment[[#This Row],[PREK]:[UGS]])</f>
        <v>63</v>
      </c>
      <c r="X837">
        <f t="shared" si="13"/>
        <v>59</v>
      </c>
    </row>
    <row r="838" spans="1:24" x14ac:dyDescent="0.25">
      <c r="A838" t="s">
        <v>1051</v>
      </c>
      <c r="B838" t="s">
        <v>2998</v>
      </c>
      <c r="C838" t="s">
        <v>2999</v>
      </c>
      <c r="D838" t="s">
        <v>11</v>
      </c>
      <c r="E838" t="s">
        <v>18</v>
      </c>
      <c r="F838">
        <v>52</v>
      </c>
      <c r="G838">
        <v>0</v>
      </c>
      <c r="H838">
        <v>37</v>
      </c>
      <c r="I838">
        <v>27</v>
      </c>
      <c r="J838">
        <v>28</v>
      </c>
      <c r="K838">
        <v>10</v>
      </c>
      <c r="L838">
        <v>8</v>
      </c>
      <c r="M838">
        <v>6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  <c r="U838">
        <v>0</v>
      </c>
      <c r="V838">
        <v>0</v>
      </c>
      <c r="W838">
        <f>SUM(Table_Nonpublic_enrollment[[#This Row],[PREK]:[UGS]])</f>
        <v>168</v>
      </c>
      <c r="X838">
        <f t="shared" si="13"/>
        <v>116</v>
      </c>
    </row>
    <row r="839" spans="1:24" x14ac:dyDescent="0.25">
      <c r="A839" t="s">
        <v>1051</v>
      </c>
      <c r="B839" t="s">
        <v>3416</v>
      </c>
      <c r="C839" t="s">
        <v>3417</v>
      </c>
      <c r="D839" t="s">
        <v>11</v>
      </c>
      <c r="E839" t="s">
        <v>18</v>
      </c>
      <c r="F839">
        <v>12</v>
      </c>
      <c r="G839">
        <v>0</v>
      </c>
      <c r="H839">
        <v>8</v>
      </c>
      <c r="I839">
        <v>3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>
        <v>0</v>
      </c>
      <c r="W839">
        <f>SUM(Table_Nonpublic_enrollment[[#This Row],[PREK]:[UGS]])</f>
        <v>23</v>
      </c>
      <c r="X839">
        <f t="shared" si="13"/>
        <v>11</v>
      </c>
    </row>
    <row r="840" spans="1:24" x14ac:dyDescent="0.25">
      <c r="A840" t="s">
        <v>1051</v>
      </c>
      <c r="B840" t="s">
        <v>1195</v>
      </c>
      <c r="C840" t="s">
        <v>1196</v>
      </c>
      <c r="D840" t="s">
        <v>11</v>
      </c>
      <c r="E840" t="s">
        <v>18</v>
      </c>
      <c r="F840">
        <v>7</v>
      </c>
      <c r="G840">
        <v>0</v>
      </c>
      <c r="H840">
        <v>12</v>
      </c>
      <c r="I840">
        <v>16</v>
      </c>
      <c r="J840">
        <v>12</v>
      </c>
      <c r="K840">
        <v>15</v>
      </c>
      <c r="L840">
        <v>8</v>
      </c>
      <c r="M840">
        <v>13</v>
      </c>
      <c r="N840">
        <v>9</v>
      </c>
      <c r="O840">
        <v>0</v>
      </c>
      <c r="P840">
        <v>15</v>
      </c>
      <c r="Q840">
        <v>9</v>
      </c>
      <c r="R840">
        <v>0</v>
      </c>
      <c r="S840">
        <v>0</v>
      </c>
      <c r="T840">
        <v>0</v>
      </c>
      <c r="U840">
        <v>0</v>
      </c>
      <c r="V840">
        <v>0</v>
      </c>
      <c r="W840">
        <f>SUM(Table_Nonpublic_enrollment[[#This Row],[PREK]:[UGS]])</f>
        <v>116</v>
      </c>
      <c r="X840">
        <f t="shared" si="13"/>
        <v>109</v>
      </c>
    </row>
    <row r="841" spans="1:24" x14ac:dyDescent="0.25">
      <c r="A841" t="s">
        <v>1051</v>
      </c>
      <c r="B841" t="s">
        <v>2494</v>
      </c>
      <c r="C841" t="s">
        <v>2495</v>
      </c>
      <c r="D841" t="s">
        <v>11</v>
      </c>
      <c r="E841" t="s">
        <v>18</v>
      </c>
      <c r="F841">
        <v>29</v>
      </c>
      <c r="G841">
        <v>0</v>
      </c>
      <c r="H841">
        <v>6</v>
      </c>
      <c r="I841">
        <v>11</v>
      </c>
      <c r="J841">
        <v>3</v>
      </c>
      <c r="K841">
        <v>3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>
        <v>0</v>
      </c>
      <c r="W841">
        <f>SUM(Table_Nonpublic_enrollment[[#This Row],[PREK]:[UGS]])</f>
        <v>52</v>
      </c>
      <c r="X841">
        <f t="shared" si="13"/>
        <v>23</v>
      </c>
    </row>
    <row r="842" spans="1:24" x14ac:dyDescent="0.25">
      <c r="A842" t="s">
        <v>1051</v>
      </c>
      <c r="B842" t="s">
        <v>1187</v>
      </c>
      <c r="C842" t="s">
        <v>1188</v>
      </c>
      <c r="D842" t="s">
        <v>11</v>
      </c>
      <c r="E842" t="s">
        <v>1054</v>
      </c>
      <c r="F842">
        <v>20</v>
      </c>
      <c r="G842">
        <v>0</v>
      </c>
      <c r="H842">
        <v>26</v>
      </c>
      <c r="I842">
        <v>28</v>
      </c>
      <c r="J842">
        <v>30</v>
      </c>
      <c r="K842">
        <v>28</v>
      </c>
      <c r="L842">
        <v>17</v>
      </c>
      <c r="M842">
        <v>30</v>
      </c>
      <c r="N842">
        <v>35</v>
      </c>
      <c r="O842">
        <v>0</v>
      </c>
      <c r="P842">
        <v>33</v>
      </c>
      <c r="Q842">
        <v>27</v>
      </c>
      <c r="R842">
        <v>0</v>
      </c>
      <c r="S842">
        <v>0</v>
      </c>
      <c r="T842">
        <v>0</v>
      </c>
      <c r="U842">
        <v>0</v>
      </c>
      <c r="V842">
        <v>0</v>
      </c>
      <c r="W842">
        <f>SUM(Table_Nonpublic_enrollment[[#This Row],[PREK]:[UGS]])</f>
        <v>274</v>
      </c>
      <c r="X842">
        <f t="shared" si="13"/>
        <v>254</v>
      </c>
    </row>
    <row r="843" spans="1:24" x14ac:dyDescent="0.25">
      <c r="A843" t="s">
        <v>1051</v>
      </c>
      <c r="B843" t="s">
        <v>1189</v>
      </c>
      <c r="C843" t="s">
        <v>1190</v>
      </c>
      <c r="D843" t="s">
        <v>11</v>
      </c>
      <c r="E843" t="s">
        <v>1054</v>
      </c>
      <c r="F843">
        <v>18</v>
      </c>
      <c r="G843">
        <v>0</v>
      </c>
      <c r="H843">
        <v>48</v>
      </c>
      <c r="I843">
        <v>53</v>
      </c>
      <c r="J843">
        <v>54</v>
      </c>
      <c r="K843">
        <v>49</v>
      </c>
      <c r="L843">
        <v>63</v>
      </c>
      <c r="M843">
        <v>49</v>
      </c>
      <c r="N843">
        <v>66</v>
      </c>
      <c r="O843">
        <v>0</v>
      </c>
      <c r="P843">
        <v>69</v>
      </c>
      <c r="Q843">
        <v>78</v>
      </c>
      <c r="R843">
        <v>0</v>
      </c>
      <c r="S843">
        <v>0</v>
      </c>
      <c r="T843">
        <v>0</v>
      </c>
      <c r="U843">
        <v>0</v>
      </c>
      <c r="V843">
        <v>0</v>
      </c>
      <c r="W843">
        <f>SUM(Table_Nonpublic_enrollment[[#This Row],[PREK]:[UGS]])</f>
        <v>547</v>
      </c>
      <c r="X843">
        <f t="shared" si="13"/>
        <v>529</v>
      </c>
    </row>
    <row r="844" spans="1:24" x14ac:dyDescent="0.25">
      <c r="A844" t="s">
        <v>1051</v>
      </c>
      <c r="B844" t="s">
        <v>2618</v>
      </c>
      <c r="C844" t="s">
        <v>2619</v>
      </c>
      <c r="D844" t="s">
        <v>11</v>
      </c>
      <c r="E844" t="s">
        <v>21</v>
      </c>
      <c r="F844">
        <v>62</v>
      </c>
      <c r="G844">
        <v>0</v>
      </c>
      <c r="H844">
        <v>15</v>
      </c>
      <c r="I844">
        <v>18</v>
      </c>
      <c r="J844">
        <v>21</v>
      </c>
      <c r="K844">
        <v>19</v>
      </c>
      <c r="L844">
        <v>28</v>
      </c>
      <c r="M844">
        <v>20</v>
      </c>
      <c r="N844">
        <v>21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>
        <v>0</v>
      </c>
      <c r="W844">
        <f>SUM(Table_Nonpublic_enrollment[[#This Row],[PREK]:[UGS]])</f>
        <v>204</v>
      </c>
      <c r="X844">
        <f t="shared" si="13"/>
        <v>142</v>
      </c>
    </row>
    <row r="845" spans="1:24" x14ac:dyDescent="0.25">
      <c r="A845" t="s">
        <v>1051</v>
      </c>
      <c r="B845" t="s">
        <v>2620</v>
      </c>
      <c r="C845" t="s">
        <v>2621</v>
      </c>
      <c r="D845" t="s">
        <v>11</v>
      </c>
      <c r="E845" t="s">
        <v>21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26</v>
      </c>
      <c r="Q845">
        <v>22</v>
      </c>
      <c r="R845">
        <v>36</v>
      </c>
      <c r="S845">
        <v>38</v>
      </c>
      <c r="T845">
        <v>32</v>
      </c>
      <c r="U845">
        <v>30</v>
      </c>
      <c r="V845">
        <v>0</v>
      </c>
      <c r="W845">
        <f>SUM(Table_Nonpublic_enrollment[[#This Row],[PREK]:[UGS]])</f>
        <v>184</v>
      </c>
      <c r="X845">
        <f t="shared" si="13"/>
        <v>184</v>
      </c>
    </row>
    <row r="846" spans="1:24" x14ac:dyDescent="0.25">
      <c r="A846" t="s">
        <v>1051</v>
      </c>
      <c r="B846" t="s">
        <v>2793</v>
      </c>
      <c r="C846" t="s">
        <v>2794</v>
      </c>
      <c r="D846" t="s">
        <v>11</v>
      </c>
      <c r="E846" t="s">
        <v>24</v>
      </c>
      <c r="F846">
        <v>83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>
        <v>0</v>
      </c>
      <c r="W846">
        <f>SUM(Table_Nonpublic_enrollment[[#This Row],[PREK]:[UGS]])</f>
        <v>83</v>
      </c>
      <c r="X846">
        <f t="shared" si="13"/>
        <v>0</v>
      </c>
    </row>
    <row r="847" spans="1:24" x14ac:dyDescent="0.25">
      <c r="A847" t="s">
        <v>1051</v>
      </c>
      <c r="B847" t="s">
        <v>2650</v>
      </c>
      <c r="C847" t="s">
        <v>2651</v>
      </c>
      <c r="D847" t="s">
        <v>11</v>
      </c>
      <c r="E847" t="s">
        <v>30</v>
      </c>
      <c r="F847">
        <v>0</v>
      </c>
      <c r="G847">
        <v>0</v>
      </c>
      <c r="H847">
        <v>0</v>
      </c>
      <c r="I847">
        <v>3</v>
      </c>
      <c r="J847">
        <v>4</v>
      </c>
      <c r="K847">
        <v>5</v>
      </c>
      <c r="L847">
        <v>5</v>
      </c>
      <c r="M847">
        <v>3</v>
      </c>
      <c r="N847">
        <v>3</v>
      </c>
      <c r="O847">
        <v>0</v>
      </c>
      <c r="P847">
        <v>5</v>
      </c>
      <c r="Q847">
        <v>4</v>
      </c>
      <c r="R847">
        <v>4</v>
      </c>
      <c r="S847">
        <v>7</v>
      </c>
      <c r="T847">
        <v>5</v>
      </c>
      <c r="U847">
        <v>1</v>
      </c>
      <c r="V847">
        <v>0</v>
      </c>
      <c r="W847">
        <f>SUM(Table_Nonpublic_enrollment[[#This Row],[PREK]:[UGS]])</f>
        <v>49</v>
      </c>
      <c r="X847">
        <f t="shared" si="13"/>
        <v>49</v>
      </c>
    </row>
    <row r="848" spans="1:24" x14ac:dyDescent="0.25">
      <c r="A848" t="s">
        <v>1051</v>
      </c>
      <c r="B848" t="s">
        <v>1191</v>
      </c>
      <c r="C848" t="s">
        <v>1192</v>
      </c>
      <c r="D848" t="s">
        <v>11</v>
      </c>
      <c r="E848" t="s">
        <v>41</v>
      </c>
      <c r="F848">
        <v>20</v>
      </c>
      <c r="G848">
        <v>0</v>
      </c>
      <c r="H848">
        <v>35</v>
      </c>
      <c r="I848">
        <v>28</v>
      </c>
      <c r="J848">
        <v>26</v>
      </c>
      <c r="K848">
        <v>26</v>
      </c>
      <c r="L848">
        <v>26</v>
      </c>
      <c r="M848">
        <v>27</v>
      </c>
      <c r="N848">
        <v>26</v>
      </c>
      <c r="O848">
        <v>0</v>
      </c>
      <c r="P848">
        <v>27</v>
      </c>
      <c r="Q848">
        <v>25</v>
      </c>
      <c r="R848">
        <v>0</v>
      </c>
      <c r="S848">
        <v>0</v>
      </c>
      <c r="T848">
        <v>0</v>
      </c>
      <c r="U848">
        <v>0</v>
      </c>
      <c r="V848">
        <v>0</v>
      </c>
      <c r="W848">
        <f>SUM(Table_Nonpublic_enrollment[[#This Row],[PREK]:[UGS]])</f>
        <v>266</v>
      </c>
      <c r="X848">
        <f t="shared" si="13"/>
        <v>246</v>
      </c>
    </row>
    <row r="849" spans="1:24" x14ac:dyDescent="0.25">
      <c r="A849" t="s">
        <v>1051</v>
      </c>
      <c r="B849" t="s">
        <v>1193</v>
      </c>
      <c r="C849" t="s">
        <v>1194</v>
      </c>
      <c r="D849" t="s">
        <v>11</v>
      </c>
      <c r="E849" t="s">
        <v>58</v>
      </c>
      <c r="F849">
        <v>20</v>
      </c>
      <c r="G849">
        <v>0</v>
      </c>
      <c r="H849">
        <v>27</v>
      </c>
      <c r="I849">
        <v>25</v>
      </c>
      <c r="J849">
        <v>38</v>
      </c>
      <c r="K849">
        <v>28</v>
      </c>
      <c r="L849">
        <v>37</v>
      </c>
      <c r="M849">
        <v>18</v>
      </c>
      <c r="N849">
        <v>19</v>
      </c>
      <c r="O849">
        <v>0</v>
      </c>
      <c r="P849">
        <v>27</v>
      </c>
      <c r="Q849">
        <v>26</v>
      </c>
      <c r="R849">
        <v>0</v>
      </c>
      <c r="S849">
        <v>0</v>
      </c>
      <c r="T849">
        <v>0</v>
      </c>
      <c r="U849">
        <v>0</v>
      </c>
      <c r="V849">
        <v>0</v>
      </c>
      <c r="W849">
        <f>SUM(Table_Nonpublic_enrollment[[#This Row],[PREK]:[UGS]])</f>
        <v>265</v>
      </c>
      <c r="X849">
        <f t="shared" si="13"/>
        <v>245</v>
      </c>
    </row>
    <row r="850" spans="1:24" x14ac:dyDescent="0.25">
      <c r="A850" t="s">
        <v>1051</v>
      </c>
      <c r="B850" t="s">
        <v>1197</v>
      </c>
      <c r="C850" t="s">
        <v>1198</v>
      </c>
      <c r="D850" t="s">
        <v>11</v>
      </c>
      <c r="E850" t="s">
        <v>18</v>
      </c>
      <c r="F850">
        <v>96</v>
      </c>
      <c r="G850">
        <v>0</v>
      </c>
      <c r="H850">
        <v>11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>
        <v>0</v>
      </c>
      <c r="W850">
        <f>SUM(Table_Nonpublic_enrollment[[#This Row],[PREK]:[UGS]])</f>
        <v>107</v>
      </c>
      <c r="X850">
        <f t="shared" si="13"/>
        <v>11</v>
      </c>
    </row>
    <row r="851" spans="1:24" x14ac:dyDescent="0.25">
      <c r="A851" t="s">
        <v>1051</v>
      </c>
      <c r="B851" t="s">
        <v>3234</v>
      </c>
      <c r="C851" t="s">
        <v>3235</v>
      </c>
      <c r="D851" t="s">
        <v>11</v>
      </c>
      <c r="E851" t="s">
        <v>18</v>
      </c>
      <c r="F851">
        <v>19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>
        <v>0</v>
      </c>
      <c r="W851">
        <f>SUM(Table_Nonpublic_enrollment[[#This Row],[PREK]:[UGS]])</f>
        <v>19</v>
      </c>
      <c r="X851">
        <f t="shared" si="13"/>
        <v>0</v>
      </c>
    </row>
    <row r="852" spans="1:24" x14ac:dyDescent="0.25">
      <c r="A852" t="s">
        <v>1051</v>
      </c>
      <c r="B852" t="s">
        <v>3478</v>
      </c>
      <c r="C852" t="s">
        <v>3463</v>
      </c>
      <c r="D852" t="s">
        <v>11</v>
      </c>
      <c r="E852" t="s">
        <v>1054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1</v>
      </c>
      <c r="M852">
        <v>2</v>
      </c>
      <c r="N852">
        <v>1</v>
      </c>
      <c r="O852">
        <v>8</v>
      </c>
      <c r="P852">
        <v>1</v>
      </c>
      <c r="Q852">
        <v>4</v>
      </c>
      <c r="R852">
        <v>0</v>
      </c>
      <c r="S852">
        <v>0</v>
      </c>
      <c r="T852">
        <v>0</v>
      </c>
      <c r="U852">
        <v>0</v>
      </c>
      <c r="V852">
        <v>24</v>
      </c>
      <c r="W852">
        <f>SUM(Table_Nonpublic_enrollment[[#This Row],[PREK]:[UGS]])</f>
        <v>41</v>
      </c>
      <c r="X852">
        <f t="shared" si="13"/>
        <v>41</v>
      </c>
    </row>
    <row r="853" spans="1:24" x14ac:dyDescent="0.25">
      <c r="A853" t="s">
        <v>1051</v>
      </c>
      <c r="B853" t="s">
        <v>1199</v>
      </c>
      <c r="C853" t="s">
        <v>1200</v>
      </c>
      <c r="D853" t="s">
        <v>11</v>
      </c>
      <c r="E853" t="s">
        <v>1054</v>
      </c>
      <c r="F853">
        <v>21</v>
      </c>
      <c r="G853">
        <v>0</v>
      </c>
      <c r="H853">
        <v>30</v>
      </c>
      <c r="I853">
        <v>29</v>
      </c>
      <c r="J853">
        <v>30</v>
      </c>
      <c r="K853">
        <v>18</v>
      </c>
      <c r="L853">
        <v>22</v>
      </c>
      <c r="M853">
        <v>31</v>
      </c>
      <c r="N853">
        <v>22</v>
      </c>
      <c r="O853">
        <v>0</v>
      </c>
      <c r="P853">
        <v>30</v>
      </c>
      <c r="Q853">
        <v>34</v>
      </c>
      <c r="R853">
        <v>0</v>
      </c>
      <c r="S853">
        <v>0</v>
      </c>
      <c r="T853">
        <v>0</v>
      </c>
      <c r="U853">
        <v>0</v>
      </c>
      <c r="V853">
        <v>0</v>
      </c>
      <c r="W853">
        <f>SUM(Table_Nonpublic_enrollment[[#This Row],[PREK]:[UGS]])</f>
        <v>267</v>
      </c>
      <c r="X853">
        <f t="shared" si="13"/>
        <v>246</v>
      </c>
    </row>
    <row r="854" spans="1:24" x14ac:dyDescent="0.25">
      <c r="A854" t="s">
        <v>1051</v>
      </c>
      <c r="B854" t="s">
        <v>1201</v>
      </c>
      <c r="C854" t="s">
        <v>1202</v>
      </c>
      <c r="D854" t="s">
        <v>11</v>
      </c>
      <c r="E854" t="s">
        <v>1054</v>
      </c>
      <c r="F854">
        <v>40</v>
      </c>
      <c r="G854">
        <v>0</v>
      </c>
      <c r="H854">
        <v>44</v>
      </c>
      <c r="I854">
        <v>45</v>
      </c>
      <c r="J854">
        <v>45</v>
      </c>
      <c r="K854">
        <v>36</v>
      </c>
      <c r="L854">
        <v>28</v>
      </c>
      <c r="M854">
        <v>43</v>
      </c>
      <c r="N854">
        <v>31</v>
      </c>
      <c r="O854">
        <v>0</v>
      </c>
      <c r="P854">
        <v>35</v>
      </c>
      <c r="Q854">
        <v>26</v>
      </c>
      <c r="R854">
        <v>0</v>
      </c>
      <c r="S854">
        <v>0</v>
      </c>
      <c r="T854">
        <v>0</v>
      </c>
      <c r="U854">
        <v>0</v>
      </c>
      <c r="V854">
        <v>0</v>
      </c>
      <c r="W854">
        <f>SUM(Table_Nonpublic_enrollment[[#This Row],[PREK]:[UGS]])</f>
        <v>373</v>
      </c>
      <c r="X854">
        <f t="shared" si="13"/>
        <v>333</v>
      </c>
    </row>
    <row r="855" spans="1:24" x14ac:dyDescent="0.25">
      <c r="A855" t="s">
        <v>1051</v>
      </c>
      <c r="B855" t="s">
        <v>1203</v>
      </c>
      <c r="C855" t="s">
        <v>1204</v>
      </c>
      <c r="D855" t="s">
        <v>11</v>
      </c>
      <c r="E855" t="s">
        <v>1054</v>
      </c>
      <c r="F855">
        <v>31</v>
      </c>
      <c r="G855">
        <v>0</v>
      </c>
      <c r="H855">
        <v>26</v>
      </c>
      <c r="I855">
        <v>29</v>
      </c>
      <c r="J855">
        <v>25</v>
      </c>
      <c r="K855">
        <v>32</v>
      </c>
      <c r="L855">
        <v>25</v>
      </c>
      <c r="M855">
        <v>21</v>
      </c>
      <c r="N855">
        <v>28</v>
      </c>
      <c r="O855">
        <v>0</v>
      </c>
      <c r="P855">
        <v>18</v>
      </c>
      <c r="Q855">
        <v>19</v>
      </c>
      <c r="R855">
        <v>0</v>
      </c>
      <c r="S855">
        <v>0</v>
      </c>
      <c r="T855">
        <v>0</v>
      </c>
      <c r="U855">
        <v>0</v>
      </c>
      <c r="V855">
        <v>0</v>
      </c>
      <c r="W855">
        <f>SUM(Table_Nonpublic_enrollment[[#This Row],[PREK]:[UGS]])</f>
        <v>254</v>
      </c>
      <c r="X855">
        <f t="shared" si="13"/>
        <v>223</v>
      </c>
    </row>
    <row r="856" spans="1:24" x14ac:dyDescent="0.25">
      <c r="A856" t="s">
        <v>1051</v>
      </c>
      <c r="B856" t="s">
        <v>1205</v>
      </c>
      <c r="C856" t="s">
        <v>1206</v>
      </c>
      <c r="D856" t="s">
        <v>11</v>
      </c>
      <c r="E856" t="s">
        <v>1054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105</v>
      </c>
      <c r="S856">
        <v>116</v>
      </c>
      <c r="T856">
        <v>105</v>
      </c>
      <c r="U856">
        <v>129</v>
      </c>
      <c r="V856">
        <v>0</v>
      </c>
      <c r="W856">
        <f>SUM(Table_Nonpublic_enrollment[[#This Row],[PREK]:[UGS]])</f>
        <v>455</v>
      </c>
      <c r="X856">
        <f t="shared" si="13"/>
        <v>455</v>
      </c>
    </row>
    <row r="857" spans="1:24" x14ac:dyDescent="0.25">
      <c r="A857" t="s">
        <v>1051</v>
      </c>
      <c r="B857" t="s">
        <v>1207</v>
      </c>
      <c r="C857" t="s">
        <v>1208</v>
      </c>
      <c r="D857" t="s">
        <v>11</v>
      </c>
      <c r="E857" t="s">
        <v>1054</v>
      </c>
      <c r="F857">
        <v>23</v>
      </c>
      <c r="G857">
        <v>0</v>
      </c>
      <c r="H857">
        <v>23</v>
      </c>
      <c r="I857">
        <v>14</v>
      </c>
      <c r="J857">
        <v>18</v>
      </c>
      <c r="K857">
        <v>27</v>
      </c>
      <c r="L857">
        <v>25</v>
      </c>
      <c r="M857">
        <v>26</v>
      </c>
      <c r="N857">
        <v>21</v>
      </c>
      <c r="O857">
        <v>0</v>
      </c>
      <c r="P857">
        <v>16</v>
      </c>
      <c r="Q857">
        <v>20</v>
      </c>
      <c r="R857">
        <v>0</v>
      </c>
      <c r="S857">
        <v>0</v>
      </c>
      <c r="T857">
        <v>0</v>
      </c>
      <c r="U857">
        <v>0</v>
      </c>
      <c r="V857">
        <v>0</v>
      </c>
      <c r="W857">
        <f>SUM(Table_Nonpublic_enrollment[[#This Row],[PREK]:[UGS]])</f>
        <v>213</v>
      </c>
      <c r="X857">
        <f t="shared" si="13"/>
        <v>190</v>
      </c>
    </row>
    <row r="858" spans="1:24" x14ac:dyDescent="0.25">
      <c r="A858" t="s">
        <v>1051</v>
      </c>
      <c r="B858" t="s">
        <v>1209</v>
      </c>
      <c r="C858" t="s">
        <v>1210</v>
      </c>
      <c r="D858" t="s">
        <v>11</v>
      </c>
      <c r="E858" t="s">
        <v>1054</v>
      </c>
      <c r="F858">
        <v>30</v>
      </c>
      <c r="G858">
        <v>0</v>
      </c>
      <c r="H858">
        <v>22</v>
      </c>
      <c r="I858">
        <v>21</v>
      </c>
      <c r="J858">
        <v>28</v>
      </c>
      <c r="K858">
        <v>15</v>
      </c>
      <c r="L858">
        <v>13</v>
      </c>
      <c r="M858">
        <v>15</v>
      </c>
      <c r="N858">
        <v>18</v>
      </c>
      <c r="O858">
        <v>0</v>
      </c>
      <c r="P858">
        <v>8</v>
      </c>
      <c r="Q858">
        <v>20</v>
      </c>
      <c r="R858">
        <v>0</v>
      </c>
      <c r="S858">
        <v>0</v>
      </c>
      <c r="T858">
        <v>0</v>
      </c>
      <c r="U858">
        <v>0</v>
      </c>
      <c r="V858">
        <v>0</v>
      </c>
      <c r="W858">
        <f>SUM(Table_Nonpublic_enrollment[[#This Row],[PREK]:[UGS]])</f>
        <v>190</v>
      </c>
      <c r="X858">
        <f t="shared" si="13"/>
        <v>160</v>
      </c>
    </row>
    <row r="859" spans="1:24" x14ac:dyDescent="0.25">
      <c r="A859" t="s">
        <v>1051</v>
      </c>
      <c r="B859" t="s">
        <v>1211</v>
      </c>
      <c r="C859" t="s">
        <v>1212</v>
      </c>
      <c r="D859" t="s">
        <v>11</v>
      </c>
      <c r="E859" t="s">
        <v>1054</v>
      </c>
      <c r="F859">
        <v>24</v>
      </c>
      <c r="G859">
        <v>0</v>
      </c>
      <c r="H859">
        <v>27</v>
      </c>
      <c r="I859">
        <v>24</v>
      </c>
      <c r="J859">
        <v>23</v>
      </c>
      <c r="K859">
        <v>24</v>
      </c>
      <c r="L859">
        <v>22</v>
      </c>
      <c r="M859">
        <v>27</v>
      </c>
      <c r="N859">
        <v>25</v>
      </c>
      <c r="O859">
        <v>0</v>
      </c>
      <c r="P859">
        <v>19</v>
      </c>
      <c r="Q859">
        <v>24</v>
      </c>
      <c r="R859">
        <v>0</v>
      </c>
      <c r="S859">
        <v>0</v>
      </c>
      <c r="T859">
        <v>0</v>
      </c>
      <c r="U859">
        <v>0</v>
      </c>
      <c r="V859">
        <v>0</v>
      </c>
      <c r="W859">
        <f>SUM(Table_Nonpublic_enrollment[[#This Row],[PREK]:[UGS]])</f>
        <v>239</v>
      </c>
      <c r="X859">
        <f t="shared" si="13"/>
        <v>215</v>
      </c>
    </row>
    <row r="860" spans="1:24" x14ac:dyDescent="0.25">
      <c r="A860" t="s">
        <v>1051</v>
      </c>
      <c r="B860" t="s">
        <v>1213</v>
      </c>
      <c r="C860" t="s">
        <v>1214</v>
      </c>
      <c r="D860" t="s">
        <v>11</v>
      </c>
      <c r="E860" t="s">
        <v>1054</v>
      </c>
      <c r="F860">
        <v>16</v>
      </c>
      <c r="G860">
        <v>0</v>
      </c>
      <c r="H860">
        <v>15</v>
      </c>
      <c r="I860">
        <v>15</v>
      </c>
      <c r="J860">
        <v>15</v>
      </c>
      <c r="K860">
        <v>20</v>
      </c>
      <c r="L860">
        <v>7</v>
      </c>
      <c r="M860">
        <v>17</v>
      </c>
      <c r="N860">
        <v>15</v>
      </c>
      <c r="O860">
        <v>0</v>
      </c>
      <c r="P860">
        <v>14</v>
      </c>
      <c r="Q860">
        <v>12</v>
      </c>
      <c r="R860">
        <v>0</v>
      </c>
      <c r="S860">
        <v>0</v>
      </c>
      <c r="T860">
        <v>0</v>
      </c>
      <c r="U860">
        <v>0</v>
      </c>
      <c r="V860">
        <v>0</v>
      </c>
      <c r="W860">
        <f>SUM(Table_Nonpublic_enrollment[[#This Row],[PREK]:[UGS]])</f>
        <v>146</v>
      </c>
      <c r="X860">
        <f t="shared" si="13"/>
        <v>130</v>
      </c>
    </row>
    <row r="861" spans="1:24" x14ac:dyDescent="0.25">
      <c r="A861" t="s">
        <v>1051</v>
      </c>
      <c r="B861" t="s">
        <v>1215</v>
      </c>
      <c r="C861" t="s">
        <v>1216</v>
      </c>
      <c r="D861" t="s">
        <v>11</v>
      </c>
      <c r="E861" t="s">
        <v>1054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73</v>
      </c>
      <c r="O861">
        <v>0</v>
      </c>
      <c r="P861">
        <v>69</v>
      </c>
      <c r="Q861">
        <v>76</v>
      </c>
      <c r="R861">
        <v>211</v>
      </c>
      <c r="S861">
        <v>192</v>
      </c>
      <c r="T861">
        <v>220</v>
      </c>
      <c r="U861">
        <v>230</v>
      </c>
      <c r="V861">
        <v>0</v>
      </c>
      <c r="W861">
        <f>SUM(Table_Nonpublic_enrollment[[#This Row],[PREK]:[UGS]])</f>
        <v>1071</v>
      </c>
      <c r="X861">
        <f t="shared" si="13"/>
        <v>1071</v>
      </c>
    </row>
    <row r="862" spans="1:24" x14ac:dyDescent="0.25">
      <c r="A862" t="s">
        <v>1051</v>
      </c>
      <c r="B862" t="s">
        <v>1217</v>
      </c>
      <c r="C862" t="s">
        <v>1218</v>
      </c>
      <c r="D862" t="s">
        <v>11</v>
      </c>
      <c r="E862" t="s">
        <v>1054</v>
      </c>
      <c r="F862">
        <v>78</v>
      </c>
      <c r="G862">
        <v>0</v>
      </c>
      <c r="H862">
        <v>21</v>
      </c>
      <c r="I862">
        <v>28</v>
      </c>
      <c r="J862">
        <v>38</v>
      </c>
      <c r="K862">
        <v>29</v>
      </c>
      <c r="L862">
        <v>29</v>
      </c>
      <c r="M862">
        <v>16</v>
      </c>
      <c r="N862">
        <v>17</v>
      </c>
      <c r="O862">
        <v>0</v>
      </c>
      <c r="P862">
        <v>16</v>
      </c>
      <c r="Q862">
        <v>20</v>
      </c>
      <c r="R862">
        <v>0</v>
      </c>
      <c r="S862">
        <v>0</v>
      </c>
      <c r="T862">
        <v>0</v>
      </c>
      <c r="U862">
        <v>0</v>
      </c>
      <c r="V862">
        <v>0</v>
      </c>
      <c r="W862">
        <f>SUM(Table_Nonpublic_enrollment[[#This Row],[PREK]:[UGS]])</f>
        <v>292</v>
      </c>
      <c r="X862">
        <f t="shared" si="13"/>
        <v>214</v>
      </c>
    </row>
    <row r="863" spans="1:24" x14ac:dyDescent="0.25">
      <c r="A863" t="s">
        <v>1051</v>
      </c>
      <c r="B863" t="s">
        <v>1260</v>
      </c>
      <c r="C863" t="s">
        <v>1261</v>
      </c>
      <c r="D863" t="s">
        <v>11</v>
      </c>
      <c r="E863" t="s">
        <v>21</v>
      </c>
      <c r="F863">
        <v>0</v>
      </c>
      <c r="G863">
        <v>0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123</v>
      </c>
      <c r="S863">
        <v>137</v>
      </c>
      <c r="T863">
        <v>137</v>
      </c>
      <c r="U863">
        <v>147</v>
      </c>
      <c r="V863">
        <v>0</v>
      </c>
      <c r="W863">
        <f>SUM(Table_Nonpublic_enrollment[[#This Row],[PREK]:[UGS]])</f>
        <v>544</v>
      </c>
      <c r="X863">
        <f t="shared" si="13"/>
        <v>544</v>
      </c>
    </row>
    <row r="864" spans="1:24" x14ac:dyDescent="0.25">
      <c r="A864" t="s">
        <v>1051</v>
      </c>
      <c r="B864" t="s">
        <v>1262</v>
      </c>
      <c r="C864" t="s">
        <v>1263</v>
      </c>
      <c r="D864" t="s">
        <v>11</v>
      </c>
      <c r="E864" t="s">
        <v>21</v>
      </c>
      <c r="F864">
        <v>0</v>
      </c>
      <c r="G864">
        <v>0</v>
      </c>
      <c r="H864">
        <v>507</v>
      </c>
      <c r="I864">
        <v>144</v>
      </c>
      <c r="J864">
        <v>103</v>
      </c>
      <c r="K864">
        <v>107</v>
      </c>
      <c r="L864">
        <v>102</v>
      </c>
      <c r="M864">
        <v>103</v>
      </c>
      <c r="N864">
        <v>120</v>
      </c>
      <c r="O864">
        <v>0</v>
      </c>
      <c r="P864">
        <v>124</v>
      </c>
      <c r="Q864">
        <v>121</v>
      </c>
      <c r="R864">
        <v>82</v>
      </c>
      <c r="S864">
        <v>128</v>
      </c>
      <c r="T864">
        <v>90</v>
      </c>
      <c r="U864">
        <v>98</v>
      </c>
      <c r="V864">
        <v>0</v>
      </c>
      <c r="W864">
        <f>SUM(Table_Nonpublic_enrollment[[#This Row],[PREK]:[UGS]])</f>
        <v>1829</v>
      </c>
      <c r="X864">
        <f t="shared" si="13"/>
        <v>1829</v>
      </c>
    </row>
    <row r="865" spans="1:24" x14ac:dyDescent="0.25">
      <c r="A865" t="s">
        <v>1051</v>
      </c>
      <c r="B865" t="s">
        <v>2725</v>
      </c>
      <c r="C865" t="s">
        <v>2726</v>
      </c>
      <c r="D865" t="s">
        <v>11</v>
      </c>
      <c r="E865" t="s">
        <v>21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24</v>
      </c>
      <c r="S865">
        <v>0</v>
      </c>
      <c r="T865">
        <v>0</v>
      </c>
      <c r="U865">
        <v>22</v>
      </c>
      <c r="V865">
        <v>0</v>
      </c>
      <c r="W865">
        <f>SUM(Table_Nonpublic_enrollment[[#This Row],[PREK]:[UGS]])</f>
        <v>46</v>
      </c>
      <c r="X865">
        <f t="shared" si="13"/>
        <v>46</v>
      </c>
    </row>
    <row r="866" spans="1:24" x14ac:dyDescent="0.25">
      <c r="A866" t="s">
        <v>1051</v>
      </c>
      <c r="B866" t="s">
        <v>2783</v>
      </c>
      <c r="C866" t="s">
        <v>2784</v>
      </c>
      <c r="D866" t="s">
        <v>11</v>
      </c>
      <c r="E866" t="s">
        <v>21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185</v>
      </c>
      <c r="S866">
        <v>185</v>
      </c>
      <c r="T866">
        <v>185</v>
      </c>
      <c r="U866">
        <v>275</v>
      </c>
      <c r="V866">
        <v>0</v>
      </c>
      <c r="W866">
        <f>SUM(Table_Nonpublic_enrollment[[#This Row],[PREK]:[UGS]])</f>
        <v>830</v>
      </c>
      <c r="X866">
        <f t="shared" si="13"/>
        <v>830</v>
      </c>
    </row>
    <row r="867" spans="1:24" x14ac:dyDescent="0.25">
      <c r="A867" t="s">
        <v>1051</v>
      </c>
      <c r="B867" t="s">
        <v>2813</v>
      </c>
      <c r="C867" t="s">
        <v>2814</v>
      </c>
      <c r="D867" t="s">
        <v>11</v>
      </c>
      <c r="E867" t="s">
        <v>21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44</v>
      </c>
      <c r="S867">
        <v>51</v>
      </c>
      <c r="T867">
        <v>26</v>
      </c>
      <c r="U867">
        <v>0</v>
      </c>
      <c r="V867">
        <v>0</v>
      </c>
      <c r="W867">
        <f>SUM(Table_Nonpublic_enrollment[[#This Row],[PREK]:[UGS]])</f>
        <v>121</v>
      </c>
      <c r="X867">
        <f t="shared" si="13"/>
        <v>121</v>
      </c>
    </row>
    <row r="868" spans="1:24" x14ac:dyDescent="0.25">
      <c r="A868" t="s">
        <v>1051</v>
      </c>
      <c r="B868" t="s">
        <v>2809</v>
      </c>
      <c r="C868" t="s">
        <v>2810</v>
      </c>
      <c r="D868" t="s">
        <v>11</v>
      </c>
      <c r="E868" t="s">
        <v>21</v>
      </c>
      <c r="F868">
        <v>201</v>
      </c>
      <c r="G868">
        <v>0</v>
      </c>
      <c r="H868">
        <v>189</v>
      </c>
      <c r="I868">
        <v>179</v>
      </c>
      <c r="J868">
        <v>186</v>
      </c>
      <c r="K868">
        <v>171</v>
      </c>
      <c r="L868">
        <v>145</v>
      </c>
      <c r="M868">
        <v>147</v>
      </c>
      <c r="N868">
        <v>133</v>
      </c>
      <c r="O868">
        <v>0</v>
      </c>
      <c r="P868">
        <v>122</v>
      </c>
      <c r="Q868">
        <v>100</v>
      </c>
      <c r="R868">
        <v>57</v>
      </c>
      <c r="S868">
        <v>63</v>
      </c>
      <c r="T868">
        <v>41</v>
      </c>
      <c r="U868">
        <v>59</v>
      </c>
      <c r="V868">
        <v>0</v>
      </c>
      <c r="W868">
        <f>SUM(Table_Nonpublic_enrollment[[#This Row],[PREK]:[UGS]])</f>
        <v>1793</v>
      </c>
      <c r="X868">
        <f t="shared" si="13"/>
        <v>1592</v>
      </c>
    </row>
    <row r="869" spans="1:24" x14ac:dyDescent="0.25">
      <c r="A869" t="s">
        <v>1051</v>
      </c>
      <c r="B869" t="s">
        <v>2921</v>
      </c>
      <c r="C869" t="s">
        <v>2922</v>
      </c>
      <c r="D869" t="s">
        <v>11</v>
      </c>
      <c r="E869" t="s">
        <v>21</v>
      </c>
      <c r="F869">
        <v>86</v>
      </c>
      <c r="G869">
        <v>0</v>
      </c>
      <c r="H869">
        <v>28</v>
      </c>
      <c r="I869">
        <v>28</v>
      </c>
      <c r="J869">
        <v>29</v>
      </c>
      <c r="K869">
        <v>28</v>
      </c>
      <c r="L869">
        <v>28</v>
      </c>
      <c r="M869">
        <v>28</v>
      </c>
      <c r="N869">
        <v>28</v>
      </c>
      <c r="O869">
        <v>0</v>
      </c>
      <c r="P869">
        <v>29</v>
      </c>
      <c r="Q869">
        <v>24</v>
      </c>
      <c r="R869">
        <v>62</v>
      </c>
      <c r="S869">
        <v>64</v>
      </c>
      <c r="T869">
        <v>26</v>
      </c>
      <c r="U869">
        <v>32</v>
      </c>
      <c r="V869">
        <v>0</v>
      </c>
      <c r="W869">
        <f>SUM(Table_Nonpublic_enrollment[[#This Row],[PREK]:[UGS]])</f>
        <v>520</v>
      </c>
      <c r="X869">
        <f t="shared" si="13"/>
        <v>434</v>
      </c>
    </row>
    <row r="870" spans="1:24" x14ac:dyDescent="0.25">
      <c r="A870" t="s">
        <v>1051</v>
      </c>
      <c r="B870" t="s">
        <v>2863</v>
      </c>
      <c r="C870" t="s">
        <v>2864</v>
      </c>
      <c r="D870" t="s">
        <v>11</v>
      </c>
      <c r="E870" t="s">
        <v>21</v>
      </c>
      <c r="F870">
        <v>24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0</v>
      </c>
      <c r="T870">
        <v>0</v>
      </c>
      <c r="U870">
        <v>0</v>
      </c>
      <c r="V870">
        <v>0</v>
      </c>
      <c r="W870">
        <f>SUM(Table_Nonpublic_enrollment[[#This Row],[PREK]:[UGS]])</f>
        <v>24</v>
      </c>
      <c r="X870">
        <f t="shared" si="13"/>
        <v>0</v>
      </c>
    </row>
    <row r="871" spans="1:24" x14ac:dyDescent="0.25">
      <c r="A871" t="s">
        <v>1051</v>
      </c>
      <c r="B871" t="s">
        <v>2924</v>
      </c>
      <c r="C871" t="s">
        <v>2925</v>
      </c>
      <c r="D871" t="s">
        <v>11</v>
      </c>
      <c r="E871" t="s">
        <v>21</v>
      </c>
      <c r="F871">
        <v>26</v>
      </c>
      <c r="G871">
        <v>0</v>
      </c>
      <c r="H871">
        <v>27</v>
      </c>
      <c r="I871">
        <v>48</v>
      </c>
      <c r="J871">
        <v>34</v>
      </c>
      <c r="K871">
        <v>36</v>
      </c>
      <c r="L871">
        <v>40</v>
      </c>
      <c r="M871">
        <v>38</v>
      </c>
      <c r="N871">
        <v>41</v>
      </c>
      <c r="O871">
        <v>0</v>
      </c>
      <c r="P871">
        <v>38</v>
      </c>
      <c r="Q871">
        <v>39</v>
      </c>
      <c r="R871">
        <v>0</v>
      </c>
      <c r="S871">
        <v>0</v>
      </c>
      <c r="T871">
        <v>0</v>
      </c>
      <c r="U871">
        <v>0</v>
      </c>
      <c r="V871">
        <v>0</v>
      </c>
      <c r="W871">
        <f>SUM(Table_Nonpublic_enrollment[[#This Row],[PREK]:[UGS]])</f>
        <v>367</v>
      </c>
      <c r="X871">
        <f t="shared" si="13"/>
        <v>341</v>
      </c>
    </row>
    <row r="872" spans="1:24" x14ac:dyDescent="0.25">
      <c r="A872" t="s">
        <v>1051</v>
      </c>
      <c r="B872" t="s">
        <v>2983</v>
      </c>
      <c r="C872" t="s">
        <v>2984</v>
      </c>
      <c r="D872" t="s">
        <v>11</v>
      </c>
      <c r="E872" t="s">
        <v>21</v>
      </c>
      <c r="F872">
        <v>0</v>
      </c>
      <c r="G872">
        <v>0</v>
      </c>
      <c r="H872">
        <v>0</v>
      </c>
      <c r="I872">
        <v>12</v>
      </c>
      <c r="J872">
        <v>0</v>
      </c>
      <c r="K872">
        <v>0</v>
      </c>
      <c r="L872">
        <v>8</v>
      </c>
      <c r="M872">
        <v>0</v>
      </c>
      <c r="N872">
        <v>0</v>
      </c>
      <c r="O872">
        <v>0</v>
      </c>
      <c r="P872">
        <v>0</v>
      </c>
      <c r="Q872">
        <v>20</v>
      </c>
      <c r="R872">
        <v>0</v>
      </c>
      <c r="S872">
        <v>0</v>
      </c>
      <c r="T872">
        <v>0</v>
      </c>
      <c r="U872">
        <v>0</v>
      </c>
      <c r="V872">
        <v>0</v>
      </c>
      <c r="W872">
        <f>SUM(Table_Nonpublic_enrollment[[#This Row],[PREK]:[UGS]])</f>
        <v>40</v>
      </c>
      <c r="X872">
        <f t="shared" si="13"/>
        <v>40</v>
      </c>
    </row>
    <row r="873" spans="1:24" x14ac:dyDescent="0.25">
      <c r="A873" t="s">
        <v>1051</v>
      </c>
      <c r="B873" t="s">
        <v>3198</v>
      </c>
      <c r="C873" t="s">
        <v>3199</v>
      </c>
      <c r="D873" t="s">
        <v>11</v>
      </c>
      <c r="E873" t="s">
        <v>21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45</v>
      </c>
      <c r="S873">
        <v>41</v>
      </c>
      <c r="T873">
        <v>45</v>
      </c>
      <c r="U873">
        <v>51</v>
      </c>
      <c r="V873">
        <v>0</v>
      </c>
      <c r="W873">
        <f>SUM(Table_Nonpublic_enrollment[[#This Row],[PREK]:[UGS]])</f>
        <v>182</v>
      </c>
      <c r="X873">
        <f t="shared" si="13"/>
        <v>182</v>
      </c>
    </row>
    <row r="874" spans="1:24" x14ac:dyDescent="0.25">
      <c r="A874" t="s">
        <v>1051</v>
      </c>
      <c r="B874" t="s">
        <v>3092</v>
      </c>
      <c r="C874" t="s">
        <v>3093</v>
      </c>
      <c r="D874" t="s">
        <v>11</v>
      </c>
      <c r="E874" t="s">
        <v>21</v>
      </c>
      <c r="F874">
        <v>33</v>
      </c>
      <c r="G874">
        <v>0</v>
      </c>
      <c r="H874">
        <v>28</v>
      </c>
      <c r="I874">
        <v>28</v>
      </c>
      <c r="J874">
        <v>28</v>
      </c>
      <c r="K874">
        <v>28</v>
      </c>
      <c r="L874">
        <v>28</v>
      </c>
      <c r="M874">
        <v>28</v>
      </c>
      <c r="N874">
        <v>23</v>
      </c>
      <c r="O874">
        <v>0</v>
      </c>
      <c r="P874">
        <v>24</v>
      </c>
      <c r="Q874">
        <v>0</v>
      </c>
      <c r="R874">
        <v>0</v>
      </c>
      <c r="S874">
        <v>0</v>
      </c>
      <c r="T874">
        <v>0</v>
      </c>
      <c r="U874">
        <v>0</v>
      </c>
      <c r="V874">
        <v>0</v>
      </c>
      <c r="W874">
        <f>SUM(Table_Nonpublic_enrollment[[#This Row],[PREK]:[UGS]])</f>
        <v>248</v>
      </c>
      <c r="X874">
        <f t="shared" si="13"/>
        <v>215</v>
      </c>
    </row>
    <row r="875" spans="1:24" x14ac:dyDescent="0.25">
      <c r="A875" t="s">
        <v>1051</v>
      </c>
      <c r="B875" t="s">
        <v>3135</v>
      </c>
      <c r="C875" t="s">
        <v>3136</v>
      </c>
      <c r="D875" t="s">
        <v>11</v>
      </c>
      <c r="E875" t="s">
        <v>21</v>
      </c>
      <c r="F875">
        <v>0</v>
      </c>
      <c r="G875">
        <v>0</v>
      </c>
      <c r="H875">
        <v>5</v>
      </c>
      <c r="I875">
        <v>14</v>
      </c>
      <c r="J875">
        <v>14</v>
      </c>
      <c r="K875">
        <v>15</v>
      </c>
      <c r="L875">
        <v>8</v>
      </c>
      <c r="M875">
        <v>14</v>
      </c>
      <c r="N875">
        <v>5</v>
      </c>
      <c r="O875">
        <v>0</v>
      </c>
      <c r="P875">
        <v>7</v>
      </c>
      <c r="Q875">
        <v>8</v>
      </c>
      <c r="R875">
        <v>0</v>
      </c>
      <c r="S875">
        <v>0</v>
      </c>
      <c r="T875">
        <v>6</v>
      </c>
      <c r="U875">
        <v>0</v>
      </c>
      <c r="V875">
        <v>0</v>
      </c>
      <c r="W875">
        <f>SUM(Table_Nonpublic_enrollment[[#This Row],[PREK]:[UGS]])</f>
        <v>96</v>
      </c>
      <c r="X875">
        <f t="shared" si="13"/>
        <v>96</v>
      </c>
    </row>
    <row r="876" spans="1:24" x14ac:dyDescent="0.25">
      <c r="A876" t="s">
        <v>1051</v>
      </c>
      <c r="B876" t="s">
        <v>3246</v>
      </c>
      <c r="C876" t="s">
        <v>3247</v>
      </c>
      <c r="D876" t="s">
        <v>11</v>
      </c>
      <c r="E876" t="s">
        <v>21</v>
      </c>
      <c r="F876">
        <v>0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24</v>
      </c>
      <c r="S876">
        <v>35</v>
      </c>
      <c r="T876">
        <v>28</v>
      </c>
      <c r="U876">
        <v>25</v>
      </c>
      <c r="V876">
        <v>0</v>
      </c>
      <c r="W876">
        <f>SUM(Table_Nonpublic_enrollment[[#This Row],[PREK]:[UGS]])</f>
        <v>112</v>
      </c>
      <c r="X876">
        <f t="shared" si="13"/>
        <v>112</v>
      </c>
    </row>
    <row r="877" spans="1:24" x14ac:dyDescent="0.25">
      <c r="A877" t="s">
        <v>1051</v>
      </c>
      <c r="B877" t="s">
        <v>3286</v>
      </c>
      <c r="C877" t="s">
        <v>3287</v>
      </c>
      <c r="D877" t="s">
        <v>11</v>
      </c>
      <c r="E877" t="s">
        <v>21</v>
      </c>
      <c r="F877">
        <v>202</v>
      </c>
      <c r="G877">
        <v>0</v>
      </c>
      <c r="H877">
        <v>114</v>
      </c>
      <c r="I877">
        <v>83</v>
      </c>
      <c r="J877">
        <v>65</v>
      </c>
      <c r="K877">
        <v>61</v>
      </c>
      <c r="L877">
        <v>34</v>
      </c>
      <c r="M877">
        <v>50</v>
      </c>
      <c r="N877">
        <v>35</v>
      </c>
      <c r="O877">
        <v>0</v>
      </c>
      <c r="P877">
        <v>22</v>
      </c>
      <c r="Q877">
        <v>27</v>
      </c>
      <c r="R877">
        <v>19</v>
      </c>
      <c r="S877">
        <v>11</v>
      </c>
      <c r="T877">
        <v>0</v>
      </c>
      <c r="U877">
        <v>0</v>
      </c>
      <c r="V877">
        <v>0</v>
      </c>
      <c r="W877">
        <f>SUM(Table_Nonpublic_enrollment[[#This Row],[PREK]:[UGS]])</f>
        <v>723</v>
      </c>
      <c r="X877">
        <f t="shared" si="13"/>
        <v>521</v>
      </c>
    </row>
    <row r="878" spans="1:24" x14ac:dyDescent="0.25">
      <c r="A878" t="s">
        <v>1051</v>
      </c>
      <c r="B878" t="s">
        <v>1264</v>
      </c>
      <c r="C878" t="s">
        <v>1265</v>
      </c>
      <c r="D878" t="s">
        <v>11</v>
      </c>
      <c r="E878" t="s">
        <v>21</v>
      </c>
      <c r="F878">
        <v>71</v>
      </c>
      <c r="G878">
        <v>0</v>
      </c>
      <c r="H878">
        <v>140</v>
      </c>
      <c r="I878">
        <v>177</v>
      </c>
      <c r="J878">
        <v>154</v>
      </c>
      <c r="K878">
        <v>159</v>
      </c>
      <c r="L878">
        <v>164</v>
      </c>
      <c r="M878">
        <v>164</v>
      </c>
      <c r="N878">
        <v>176</v>
      </c>
      <c r="O878">
        <v>0</v>
      </c>
      <c r="P878">
        <v>183</v>
      </c>
      <c r="Q878">
        <v>169</v>
      </c>
      <c r="R878">
        <v>0</v>
      </c>
      <c r="S878">
        <v>0</v>
      </c>
      <c r="T878">
        <v>0</v>
      </c>
      <c r="U878">
        <v>0</v>
      </c>
      <c r="V878">
        <v>0</v>
      </c>
      <c r="W878">
        <f>SUM(Table_Nonpublic_enrollment[[#This Row],[PREK]:[UGS]])</f>
        <v>1557</v>
      </c>
      <c r="X878">
        <f t="shared" si="13"/>
        <v>1486</v>
      </c>
    </row>
    <row r="879" spans="1:24" x14ac:dyDescent="0.25">
      <c r="A879" t="s">
        <v>1051</v>
      </c>
      <c r="B879" t="s">
        <v>1266</v>
      </c>
      <c r="C879" t="s">
        <v>1267</v>
      </c>
      <c r="D879" t="s">
        <v>11</v>
      </c>
      <c r="E879" t="s">
        <v>21</v>
      </c>
      <c r="F879">
        <v>43</v>
      </c>
      <c r="G879">
        <v>0</v>
      </c>
      <c r="H879">
        <v>55</v>
      </c>
      <c r="I879">
        <v>52</v>
      </c>
      <c r="J879">
        <v>49</v>
      </c>
      <c r="K879">
        <v>46</v>
      </c>
      <c r="L879">
        <v>55</v>
      </c>
      <c r="M879">
        <v>47</v>
      </c>
      <c r="N879">
        <v>63</v>
      </c>
      <c r="O879">
        <v>0</v>
      </c>
      <c r="P879">
        <v>48</v>
      </c>
      <c r="Q879">
        <v>47</v>
      </c>
      <c r="R879">
        <v>69</v>
      </c>
      <c r="S879">
        <v>74</v>
      </c>
      <c r="T879">
        <v>74</v>
      </c>
      <c r="U879">
        <v>70</v>
      </c>
      <c r="V879">
        <v>0</v>
      </c>
      <c r="W879">
        <f>SUM(Table_Nonpublic_enrollment[[#This Row],[PREK]:[UGS]])</f>
        <v>792</v>
      </c>
      <c r="X879">
        <f t="shared" si="13"/>
        <v>749</v>
      </c>
    </row>
    <row r="880" spans="1:24" x14ac:dyDescent="0.25">
      <c r="A880" t="s">
        <v>1051</v>
      </c>
      <c r="B880" t="s">
        <v>1268</v>
      </c>
      <c r="C880" t="s">
        <v>1269</v>
      </c>
      <c r="D880" t="s">
        <v>11</v>
      </c>
      <c r="E880" t="s">
        <v>21</v>
      </c>
      <c r="F880">
        <v>0</v>
      </c>
      <c r="G880">
        <v>106</v>
      </c>
      <c r="H880">
        <v>136</v>
      </c>
      <c r="I880">
        <v>123</v>
      </c>
      <c r="J880">
        <v>131</v>
      </c>
      <c r="K880">
        <v>111</v>
      </c>
      <c r="L880">
        <v>151</v>
      </c>
      <c r="M880">
        <v>119</v>
      </c>
      <c r="N880">
        <v>103</v>
      </c>
      <c r="O880">
        <v>0</v>
      </c>
      <c r="P880">
        <v>105</v>
      </c>
      <c r="Q880">
        <v>97</v>
      </c>
      <c r="R880">
        <v>87</v>
      </c>
      <c r="S880">
        <v>70</v>
      </c>
      <c r="T880">
        <v>0</v>
      </c>
      <c r="U880">
        <v>0</v>
      </c>
      <c r="V880">
        <v>0</v>
      </c>
      <c r="W880">
        <f>SUM(Table_Nonpublic_enrollment[[#This Row],[PREK]:[UGS]])</f>
        <v>1339</v>
      </c>
      <c r="X880">
        <f t="shared" si="13"/>
        <v>1339</v>
      </c>
    </row>
    <row r="881" spans="1:24" x14ac:dyDescent="0.25">
      <c r="A881" t="s">
        <v>1051</v>
      </c>
      <c r="B881" t="s">
        <v>1270</v>
      </c>
      <c r="C881" t="s">
        <v>1234</v>
      </c>
      <c r="D881" t="s">
        <v>11</v>
      </c>
      <c r="E881" t="s">
        <v>21</v>
      </c>
      <c r="F881">
        <v>30</v>
      </c>
      <c r="G881">
        <v>0</v>
      </c>
      <c r="H881">
        <v>95</v>
      </c>
      <c r="I881">
        <v>66</v>
      </c>
      <c r="J881">
        <v>59</v>
      </c>
      <c r="K881">
        <v>62</v>
      </c>
      <c r="L881">
        <v>61</v>
      </c>
      <c r="M881">
        <v>65</v>
      </c>
      <c r="N881">
        <v>66</v>
      </c>
      <c r="O881">
        <v>0</v>
      </c>
      <c r="P881">
        <v>67</v>
      </c>
      <c r="Q881">
        <v>58</v>
      </c>
      <c r="R881">
        <v>0</v>
      </c>
      <c r="S881">
        <v>0</v>
      </c>
      <c r="T881">
        <v>0</v>
      </c>
      <c r="U881">
        <v>0</v>
      </c>
      <c r="V881">
        <v>0</v>
      </c>
      <c r="W881">
        <f>SUM(Table_Nonpublic_enrollment[[#This Row],[PREK]:[UGS]])</f>
        <v>629</v>
      </c>
      <c r="X881">
        <f t="shared" si="13"/>
        <v>599</v>
      </c>
    </row>
    <row r="882" spans="1:24" x14ac:dyDescent="0.25">
      <c r="A882" t="s">
        <v>1051</v>
      </c>
      <c r="B882" t="s">
        <v>1271</v>
      </c>
      <c r="C882" t="s">
        <v>1272</v>
      </c>
      <c r="D882" t="s">
        <v>11</v>
      </c>
      <c r="E882" t="s">
        <v>21</v>
      </c>
      <c r="F882">
        <v>0</v>
      </c>
      <c r="G882">
        <v>45</v>
      </c>
      <c r="H882">
        <v>43</v>
      </c>
      <c r="I882">
        <v>55</v>
      </c>
      <c r="J882">
        <v>48</v>
      </c>
      <c r="K882">
        <v>45</v>
      </c>
      <c r="L882">
        <v>43</v>
      </c>
      <c r="M882">
        <v>41</v>
      </c>
      <c r="N882">
        <v>40</v>
      </c>
      <c r="O882">
        <v>0</v>
      </c>
      <c r="P882">
        <v>32</v>
      </c>
      <c r="Q882">
        <v>35</v>
      </c>
      <c r="R882">
        <v>15</v>
      </c>
      <c r="S882">
        <v>16</v>
      </c>
      <c r="T882">
        <v>20</v>
      </c>
      <c r="U882">
        <v>13</v>
      </c>
      <c r="V882">
        <v>0</v>
      </c>
      <c r="W882">
        <f>SUM(Table_Nonpublic_enrollment[[#This Row],[PREK]:[UGS]])</f>
        <v>491</v>
      </c>
      <c r="X882">
        <f t="shared" si="13"/>
        <v>491</v>
      </c>
    </row>
    <row r="883" spans="1:24" x14ac:dyDescent="0.25">
      <c r="A883" t="s">
        <v>1051</v>
      </c>
      <c r="B883" t="s">
        <v>1273</v>
      </c>
      <c r="C883" t="s">
        <v>1274</v>
      </c>
      <c r="D883" t="s">
        <v>11</v>
      </c>
      <c r="E883" t="s">
        <v>21</v>
      </c>
      <c r="F883">
        <v>0</v>
      </c>
      <c r="G883">
        <v>0</v>
      </c>
      <c r="H883">
        <v>15</v>
      </c>
      <c r="I883">
        <v>5</v>
      </c>
      <c r="J883">
        <v>3</v>
      </c>
      <c r="K883">
        <v>9</v>
      </c>
      <c r="L883">
        <v>7</v>
      </c>
      <c r="M883">
        <v>4</v>
      </c>
      <c r="N883">
        <v>4</v>
      </c>
      <c r="O883">
        <v>0</v>
      </c>
      <c r="P883">
        <v>5</v>
      </c>
      <c r="Q883">
        <v>7</v>
      </c>
      <c r="R883">
        <v>0</v>
      </c>
      <c r="S883">
        <v>0</v>
      </c>
      <c r="T883">
        <v>0</v>
      </c>
      <c r="U883">
        <v>0</v>
      </c>
      <c r="V883">
        <v>0</v>
      </c>
      <c r="W883">
        <f>SUM(Table_Nonpublic_enrollment[[#This Row],[PREK]:[UGS]])</f>
        <v>59</v>
      </c>
      <c r="X883">
        <f t="shared" si="13"/>
        <v>59</v>
      </c>
    </row>
    <row r="884" spans="1:24" x14ac:dyDescent="0.25">
      <c r="A884" t="s">
        <v>1051</v>
      </c>
      <c r="B884" t="s">
        <v>1219</v>
      </c>
      <c r="C884" t="s">
        <v>1220</v>
      </c>
      <c r="D884" t="s">
        <v>11</v>
      </c>
      <c r="E884" t="s">
        <v>21</v>
      </c>
      <c r="F884">
        <v>286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74</v>
      </c>
      <c r="P884">
        <v>0</v>
      </c>
      <c r="Q884">
        <v>0</v>
      </c>
      <c r="R884">
        <v>0</v>
      </c>
      <c r="S884">
        <v>0</v>
      </c>
      <c r="T884">
        <v>0</v>
      </c>
      <c r="U884">
        <v>0</v>
      </c>
      <c r="V884">
        <v>47</v>
      </c>
      <c r="W884">
        <f>SUM(Table_Nonpublic_enrollment[[#This Row],[PREK]:[UGS]])</f>
        <v>407</v>
      </c>
      <c r="X884">
        <f t="shared" si="13"/>
        <v>121</v>
      </c>
    </row>
    <row r="885" spans="1:24" x14ac:dyDescent="0.25">
      <c r="A885" t="s">
        <v>1051</v>
      </c>
      <c r="B885" t="s">
        <v>1221</v>
      </c>
      <c r="C885" t="s">
        <v>1222</v>
      </c>
      <c r="D885" t="s">
        <v>11</v>
      </c>
      <c r="E885" t="s">
        <v>21</v>
      </c>
      <c r="F885">
        <v>42</v>
      </c>
      <c r="G885">
        <v>0</v>
      </c>
      <c r="H885">
        <v>82</v>
      </c>
      <c r="I885">
        <v>31</v>
      </c>
      <c r="J885">
        <v>36</v>
      </c>
      <c r="K885">
        <v>35</v>
      </c>
      <c r="L885">
        <v>39</v>
      </c>
      <c r="M885">
        <v>31</v>
      </c>
      <c r="N885">
        <v>48</v>
      </c>
      <c r="O885">
        <v>0</v>
      </c>
      <c r="P885">
        <v>39</v>
      </c>
      <c r="Q885">
        <v>23</v>
      </c>
      <c r="R885">
        <v>0</v>
      </c>
      <c r="S885">
        <v>0</v>
      </c>
      <c r="T885">
        <v>0</v>
      </c>
      <c r="U885">
        <v>0</v>
      </c>
      <c r="V885">
        <v>0</v>
      </c>
      <c r="W885">
        <f>SUM(Table_Nonpublic_enrollment[[#This Row],[PREK]:[UGS]])</f>
        <v>406</v>
      </c>
      <c r="X885">
        <f t="shared" si="13"/>
        <v>364</v>
      </c>
    </row>
    <row r="886" spans="1:24" x14ac:dyDescent="0.25">
      <c r="A886" t="s">
        <v>1051</v>
      </c>
      <c r="B886" t="s">
        <v>1223</v>
      </c>
      <c r="C886" t="s">
        <v>1224</v>
      </c>
      <c r="D886" t="s">
        <v>11</v>
      </c>
      <c r="E886" t="s">
        <v>21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24</v>
      </c>
      <c r="S886">
        <v>26</v>
      </c>
      <c r="T886">
        <v>28</v>
      </c>
      <c r="U886">
        <v>0</v>
      </c>
      <c r="V886">
        <v>0</v>
      </c>
      <c r="W886">
        <f>SUM(Table_Nonpublic_enrollment[[#This Row],[PREK]:[UGS]])</f>
        <v>78</v>
      </c>
      <c r="X886">
        <f t="shared" si="13"/>
        <v>78</v>
      </c>
    </row>
    <row r="887" spans="1:24" x14ac:dyDescent="0.25">
      <c r="A887" t="s">
        <v>1051</v>
      </c>
      <c r="B887" t="s">
        <v>1225</v>
      </c>
      <c r="C887" t="s">
        <v>1226</v>
      </c>
      <c r="D887" t="s">
        <v>11</v>
      </c>
      <c r="E887" t="s">
        <v>21</v>
      </c>
      <c r="F887">
        <v>37</v>
      </c>
      <c r="G887">
        <v>0</v>
      </c>
      <c r="H887">
        <v>66</v>
      </c>
      <c r="I887">
        <v>59</v>
      </c>
      <c r="J887">
        <v>56</v>
      </c>
      <c r="K887">
        <v>53</v>
      </c>
      <c r="L887">
        <v>53</v>
      </c>
      <c r="M887">
        <v>46</v>
      </c>
      <c r="N887">
        <v>57</v>
      </c>
      <c r="O887">
        <v>0</v>
      </c>
      <c r="P887">
        <v>57</v>
      </c>
      <c r="Q887">
        <v>45</v>
      </c>
      <c r="R887">
        <v>0</v>
      </c>
      <c r="S887">
        <v>0</v>
      </c>
      <c r="T887">
        <v>0</v>
      </c>
      <c r="U887">
        <v>0</v>
      </c>
      <c r="V887">
        <v>0</v>
      </c>
      <c r="W887">
        <f>SUM(Table_Nonpublic_enrollment[[#This Row],[PREK]:[UGS]])</f>
        <v>529</v>
      </c>
      <c r="X887">
        <f t="shared" si="13"/>
        <v>492</v>
      </c>
    </row>
    <row r="888" spans="1:24" x14ac:dyDescent="0.25">
      <c r="A888" t="s">
        <v>1051</v>
      </c>
      <c r="B888" t="s">
        <v>1227</v>
      </c>
      <c r="C888" t="s">
        <v>1228</v>
      </c>
      <c r="D888" t="s">
        <v>11</v>
      </c>
      <c r="E888" t="s">
        <v>21</v>
      </c>
      <c r="F888">
        <v>146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>
        <v>0</v>
      </c>
      <c r="W888">
        <f>SUM(Table_Nonpublic_enrollment[[#This Row],[PREK]:[UGS]])</f>
        <v>146</v>
      </c>
      <c r="X888">
        <f t="shared" si="13"/>
        <v>0</v>
      </c>
    </row>
    <row r="889" spans="1:24" x14ac:dyDescent="0.25">
      <c r="A889" t="s">
        <v>1051</v>
      </c>
      <c r="B889" t="s">
        <v>1229</v>
      </c>
      <c r="C889" t="s">
        <v>1230</v>
      </c>
      <c r="D889" t="s">
        <v>11</v>
      </c>
      <c r="E889" t="s">
        <v>21</v>
      </c>
      <c r="F889">
        <v>34</v>
      </c>
      <c r="G889">
        <v>0</v>
      </c>
      <c r="H889">
        <v>43</v>
      </c>
      <c r="I889">
        <v>27</v>
      </c>
      <c r="J889">
        <v>38</v>
      </c>
      <c r="K889">
        <v>39</v>
      </c>
      <c r="L889">
        <v>37</v>
      </c>
      <c r="M889">
        <v>36</v>
      </c>
      <c r="N889">
        <v>34</v>
      </c>
      <c r="O889">
        <v>0</v>
      </c>
      <c r="P889">
        <v>47</v>
      </c>
      <c r="Q889">
        <v>26</v>
      </c>
      <c r="R889">
        <v>0</v>
      </c>
      <c r="S889">
        <v>0</v>
      </c>
      <c r="T889">
        <v>0</v>
      </c>
      <c r="U889">
        <v>0</v>
      </c>
      <c r="V889">
        <v>0</v>
      </c>
      <c r="W889">
        <f>SUM(Table_Nonpublic_enrollment[[#This Row],[PREK]:[UGS]])</f>
        <v>361</v>
      </c>
      <c r="X889">
        <f t="shared" si="13"/>
        <v>327</v>
      </c>
    </row>
    <row r="890" spans="1:24" x14ac:dyDescent="0.25">
      <c r="A890" t="s">
        <v>1051</v>
      </c>
      <c r="B890" t="s">
        <v>1231</v>
      </c>
      <c r="C890" t="s">
        <v>1232</v>
      </c>
      <c r="D890" t="s">
        <v>11</v>
      </c>
      <c r="E890" t="s">
        <v>21</v>
      </c>
      <c r="F890">
        <v>138</v>
      </c>
      <c r="G890">
        <v>0</v>
      </c>
      <c r="H890">
        <v>157</v>
      </c>
      <c r="I890">
        <v>151</v>
      </c>
      <c r="J890">
        <v>152</v>
      </c>
      <c r="K890">
        <v>126</v>
      </c>
      <c r="L890">
        <v>131</v>
      </c>
      <c r="M890">
        <v>123</v>
      </c>
      <c r="N890">
        <v>96</v>
      </c>
      <c r="O890">
        <v>0</v>
      </c>
      <c r="P890">
        <v>132</v>
      </c>
      <c r="Q890">
        <v>106</v>
      </c>
      <c r="R890">
        <v>113</v>
      </c>
      <c r="S890">
        <v>94</v>
      </c>
      <c r="T890">
        <v>87</v>
      </c>
      <c r="U890">
        <v>89</v>
      </c>
      <c r="V890">
        <v>0</v>
      </c>
      <c r="W890">
        <f>SUM(Table_Nonpublic_enrollment[[#This Row],[PREK]:[UGS]])</f>
        <v>1695</v>
      </c>
      <c r="X890">
        <f t="shared" si="13"/>
        <v>1557</v>
      </c>
    </row>
    <row r="891" spans="1:24" x14ac:dyDescent="0.25">
      <c r="A891" t="s">
        <v>1051</v>
      </c>
      <c r="B891" t="s">
        <v>1233</v>
      </c>
      <c r="C891" t="s">
        <v>1234</v>
      </c>
      <c r="D891" t="s">
        <v>11</v>
      </c>
      <c r="E891" t="s">
        <v>21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58</v>
      </c>
      <c r="S891">
        <v>63</v>
      </c>
      <c r="T891">
        <v>64</v>
      </c>
      <c r="U891">
        <v>68</v>
      </c>
      <c r="V891">
        <v>0</v>
      </c>
      <c r="W891">
        <f>SUM(Table_Nonpublic_enrollment[[#This Row],[PREK]:[UGS]])</f>
        <v>253</v>
      </c>
      <c r="X891">
        <f t="shared" si="13"/>
        <v>253</v>
      </c>
    </row>
    <row r="892" spans="1:24" x14ac:dyDescent="0.25">
      <c r="A892" t="s">
        <v>1051</v>
      </c>
      <c r="B892" t="s">
        <v>1235</v>
      </c>
      <c r="C892" t="s">
        <v>1095</v>
      </c>
      <c r="D892" t="s">
        <v>11</v>
      </c>
      <c r="E892" t="s">
        <v>21</v>
      </c>
      <c r="F892">
        <v>24</v>
      </c>
      <c r="G892">
        <v>0</v>
      </c>
      <c r="H892">
        <v>25</v>
      </c>
      <c r="I892">
        <v>29</v>
      </c>
      <c r="J892">
        <v>31</v>
      </c>
      <c r="K892">
        <v>31</v>
      </c>
      <c r="L892">
        <v>30</v>
      </c>
      <c r="M892">
        <v>26</v>
      </c>
      <c r="N892">
        <v>28</v>
      </c>
      <c r="O892">
        <v>0</v>
      </c>
      <c r="P892">
        <v>26</v>
      </c>
      <c r="Q892">
        <v>28</v>
      </c>
      <c r="R892">
        <v>0</v>
      </c>
      <c r="S892">
        <v>0</v>
      </c>
      <c r="T892">
        <v>0</v>
      </c>
      <c r="U892">
        <v>0</v>
      </c>
      <c r="V892">
        <v>0</v>
      </c>
      <c r="W892">
        <f>SUM(Table_Nonpublic_enrollment[[#This Row],[PREK]:[UGS]])</f>
        <v>278</v>
      </c>
      <c r="X892">
        <f t="shared" si="13"/>
        <v>254</v>
      </c>
    </row>
    <row r="893" spans="1:24" x14ac:dyDescent="0.25">
      <c r="A893" t="s">
        <v>1051</v>
      </c>
      <c r="B893" t="s">
        <v>1236</v>
      </c>
      <c r="C893" t="s">
        <v>1237</v>
      </c>
      <c r="D893" t="s">
        <v>11</v>
      </c>
      <c r="E893" t="s">
        <v>21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  <c r="Q893">
        <v>0</v>
      </c>
      <c r="R893">
        <v>47</v>
      </c>
      <c r="S893">
        <v>48</v>
      </c>
      <c r="T893">
        <v>35</v>
      </c>
      <c r="U893">
        <v>22</v>
      </c>
      <c r="V893">
        <v>0</v>
      </c>
      <c r="W893">
        <f>SUM(Table_Nonpublic_enrollment[[#This Row],[PREK]:[UGS]])</f>
        <v>152</v>
      </c>
      <c r="X893">
        <f t="shared" si="13"/>
        <v>152</v>
      </c>
    </row>
    <row r="894" spans="1:24" x14ac:dyDescent="0.25">
      <c r="A894" t="s">
        <v>1051</v>
      </c>
      <c r="B894" t="s">
        <v>1238</v>
      </c>
      <c r="C894" t="s">
        <v>1239</v>
      </c>
      <c r="D894" t="s">
        <v>11</v>
      </c>
      <c r="E894" t="s">
        <v>21</v>
      </c>
      <c r="F894">
        <v>45</v>
      </c>
      <c r="G894">
        <v>0</v>
      </c>
      <c r="H894">
        <v>32</v>
      </c>
      <c r="I894">
        <v>35</v>
      </c>
      <c r="J894">
        <v>44</v>
      </c>
      <c r="K894">
        <v>49</v>
      </c>
      <c r="L894">
        <v>34</v>
      </c>
      <c r="M894">
        <v>41</v>
      </c>
      <c r="N894">
        <v>30</v>
      </c>
      <c r="O894">
        <v>0</v>
      </c>
      <c r="P894">
        <v>33</v>
      </c>
      <c r="Q894">
        <v>23</v>
      </c>
      <c r="R894">
        <v>14</v>
      </c>
      <c r="S894">
        <v>26</v>
      </c>
      <c r="T894">
        <v>18</v>
      </c>
      <c r="U894">
        <v>0</v>
      </c>
      <c r="V894">
        <v>0</v>
      </c>
      <c r="W894">
        <f>SUM(Table_Nonpublic_enrollment[[#This Row],[PREK]:[UGS]])</f>
        <v>424</v>
      </c>
      <c r="X894">
        <f t="shared" si="13"/>
        <v>379</v>
      </c>
    </row>
    <row r="895" spans="1:24" x14ac:dyDescent="0.25">
      <c r="A895" t="s">
        <v>1051</v>
      </c>
      <c r="B895" t="s">
        <v>1256</v>
      </c>
      <c r="C895" t="s">
        <v>1257</v>
      </c>
      <c r="D895" t="s">
        <v>11</v>
      </c>
      <c r="E895" t="s">
        <v>21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168</v>
      </c>
      <c r="M895">
        <v>144</v>
      </c>
      <c r="N895">
        <v>156</v>
      </c>
      <c r="O895">
        <v>0</v>
      </c>
      <c r="P895">
        <v>127</v>
      </c>
      <c r="Q895">
        <v>0</v>
      </c>
      <c r="R895">
        <v>0</v>
      </c>
      <c r="S895">
        <v>0</v>
      </c>
      <c r="T895">
        <v>0</v>
      </c>
      <c r="U895">
        <v>0</v>
      </c>
      <c r="V895">
        <v>0</v>
      </c>
      <c r="W895">
        <f>SUM(Table_Nonpublic_enrollment[[#This Row],[PREK]:[UGS]])</f>
        <v>595</v>
      </c>
      <c r="X895">
        <f t="shared" si="13"/>
        <v>595</v>
      </c>
    </row>
    <row r="896" spans="1:24" x14ac:dyDescent="0.25">
      <c r="A896" t="s">
        <v>1051</v>
      </c>
      <c r="B896" t="s">
        <v>1297</v>
      </c>
      <c r="C896" t="s">
        <v>1298</v>
      </c>
      <c r="D896" t="s">
        <v>11</v>
      </c>
      <c r="E896" t="s">
        <v>21</v>
      </c>
      <c r="F896">
        <v>0</v>
      </c>
      <c r="G896">
        <v>0</v>
      </c>
      <c r="H896">
        <v>102</v>
      </c>
      <c r="I896">
        <v>99</v>
      </c>
      <c r="J896">
        <v>49</v>
      </c>
      <c r="K896">
        <v>45</v>
      </c>
      <c r="L896">
        <v>48</v>
      </c>
      <c r="M896">
        <v>44</v>
      </c>
      <c r="N896">
        <v>48</v>
      </c>
      <c r="O896">
        <v>0</v>
      </c>
      <c r="P896">
        <v>44</v>
      </c>
      <c r="Q896">
        <v>52</v>
      </c>
      <c r="R896">
        <v>36</v>
      </c>
      <c r="S896">
        <v>38</v>
      </c>
      <c r="T896">
        <v>37</v>
      </c>
      <c r="U896">
        <v>36</v>
      </c>
      <c r="V896">
        <v>0</v>
      </c>
      <c r="W896">
        <f>SUM(Table_Nonpublic_enrollment[[#This Row],[PREK]:[UGS]])</f>
        <v>678</v>
      </c>
      <c r="X896">
        <f t="shared" si="13"/>
        <v>678</v>
      </c>
    </row>
    <row r="897" spans="1:24" x14ac:dyDescent="0.25">
      <c r="A897" t="s">
        <v>1051</v>
      </c>
      <c r="B897" t="s">
        <v>1299</v>
      </c>
      <c r="C897" t="s">
        <v>1300</v>
      </c>
      <c r="D897" t="s">
        <v>11</v>
      </c>
      <c r="E897" t="s">
        <v>21</v>
      </c>
      <c r="F897">
        <v>106</v>
      </c>
      <c r="G897">
        <v>0</v>
      </c>
      <c r="H897">
        <v>154</v>
      </c>
      <c r="I897">
        <v>106</v>
      </c>
      <c r="J897">
        <v>114</v>
      </c>
      <c r="K897">
        <v>97</v>
      </c>
      <c r="L897">
        <v>95</v>
      </c>
      <c r="M897">
        <v>90</v>
      </c>
      <c r="N897">
        <v>80</v>
      </c>
      <c r="O897">
        <v>0</v>
      </c>
      <c r="P897">
        <v>84</v>
      </c>
      <c r="Q897">
        <v>75</v>
      </c>
      <c r="R897">
        <v>71</v>
      </c>
      <c r="S897">
        <v>74</v>
      </c>
      <c r="T897">
        <v>55</v>
      </c>
      <c r="U897">
        <v>0</v>
      </c>
      <c r="V897">
        <v>0</v>
      </c>
      <c r="W897">
        <f>SUM(Table_Nonpublic_enrollment[[#This Row],[PREK]:[UGS]])</f>
        <v>1201</v>
      </c>
      <c r="X897">
        <f t="shared" si="13"/>
        <v>1095</v>
      </c>
    </row>
    <row r="898" spans="1:24" x14ac:dyDescent="0.25">
      <c r="A898" t="s">
        <v>1051</v>
      </c>
      <c r="B898" t="s">
        <v>1301</v>
      </c>
      <c r="C898" t="s">
        <v>1302</v>
      </c>
      <c r="D898" t="s">
        <v>11</v>
      </c>
      <c r="E898" t="s">
        <v>21</v>
      </c>
      <c r="F898">
        <v>67</v>
      </c>
      <c r="G898">
        <v>0</v>
      </c>
      <c r="H898">
        <v>146</v>
      </c>
      <c r="I898">
        <v>111</v>
      </c>
      <c r="J898">
        <v>95</v>
      </c>
      <c r="K898">
        <v>94</v>
      </c>
      <c r="L898">
        <v>98</v>
      </c>
      <c r="M898">
        <v>81</v>
      </c>
      <c r="N898">
        <v>76</v>
      </c>
      <c r="O898">
        <v>0</v>
      </c>
      <c r="P898">
        <v>93</v>
      </c>
      <c r="Q898">
        <v>87</v>
      </c>
      <c r="R898">
        <v>68</v>
      </c>
      <c r="S898">
        <v>72</v>
      </c>
      <c r="T898">
        <v>65</v>
      </c>
      <c r="U898">
        <v>63</v>
      </c>
      <c r="V898">
        <v>0</v>
      </c>
      <c r="W898">
        <f>SUM(Table_Nonpublic_enrollment[[#This Row],[PREK]:[UGS]])</f>
        <v>1216</v>
      </c>
      <c r="X898">
        <f t="shared" ref="X898:X961" si="14">SUM(G898:V898)</f>
        <v>1149</v>
      </c>
    </row>
    <row r="899" spans="1:24" x14ac:dyDescent="0.25">
      <c r="A899" t="s">
        <v>1051</v>
      </c>
      <c r="B899" t="s">
        <v>1303</v>
      </c>
      <c r="C899" t="s">
        <v>1304</v>
      </c>
      <c r="D899" t="s">
        <v>11</v>
      </c>
      <c r="E899" t="s">
        <v>21</v>
      </c>
      <c r="F899">
        <v>0</v>
      </c>
      <c r="G899">
        <v>0</v>
      </c>
      <c r="H899">
        <v>51</v>
      </c>
      <c r="I899">
        <v>72</v>
      </c>
      <c r="J899">
        <v>47</v>
      </c>
      <c r="K899">
        <v>47</v>
      </c>
      <c r="L899">
        <v>50</v>
      </c>
      <c r="M899">
        <v>45</v>
      </c>
      <c r="N899">
        <v>37</v>
      </c>
      <c r="O899">
        <v>0</v>
      </c>
      <c r="P899">
        <v>51</v>
      </c>
      <c r="Q899">
        <v>32</v>
      </c>
      <c r="R899">
        <v>0</v>
      </c>
      <c r="S899">
        <v>0</v>
      </c>
      <c r="T899">
        <v>0</v>
      </c>
      <c r="U899">
        <v>0</v>
      </c>
      <c r="V899">
        <v>0</v>
      </c>
      <c r="W899">
        <f>SUM(Table_Nonpublic_enrollment[[#This Row],[PREK]:[UGS]])</f>
        <v>432</v>
      </c>
      <c r="X899">
        <f t="shared" si="14"/>
        <v>432</v>
      </c>
    </row>
    <row r="900" spans="1:24" x14ac:dyDescent="0.25">
      <c r="A900" t="s">
        <v>1051</v>
      </c>
      <c r="B900" t="s">
        <v>1305</v>
      </c>
      <c r="C900" t="s">
        <v>1306</v>
      </c>
      <c r="D900" t="s">
        <v>11</v>
      </c>
      <c r="E900" t="s">
        <v>21</v>
      </c>
      <c r="F900">
        <v>30</v>
      </c>
      <c r="G900">
        <v>0</v>
      </c>
      <c r="H900">
        <v>32</v>
      </c>
      <c r="I900">
        <v>30</v>
      </c>
      <c r="J900">
        <v>32</v>
      </c>
      <c r="K900">
        <v>31</v>
      </c>
      <c r="L900">
        <v>33</v>
      </c>
      <c r="M900">
        <v>31</v>
      </c>
      <c r="N900">
        <v>31</v>
      </c>
      <c r="O900">
        <v>0</v>
      </c>
      <c r="P900">
        <v>32</v>
      </c>
      <c r="Q900">
        <v>31</v>
      </c>
      <c r="R900">
        <v>0</v>
      </c>
      <c r="S900">
        <v>0</v>
      </c>
      <c r="T900">
        <v>0</v>
      </c>
      <c r="U900">
        <v>0</v>
      </c>
      <c r="V900">
        <v>0</v>
      </c>
      <c r="W900">
        <f>SUM(Table_Nonpublic_enrollment[[#This Row],[PREK]:[UGS]])</f>
        <v>313</v>
      </c>
      <c r="X900">
        <f t="shared" si="14"/>
        <v>283</v>
      </c>
    </row>
    <row r="901" spans="1:24" x14ac:dyDescent="0.25">
      <c r="A901" t="s">
        <v>1051</v>
      </c>
      <c r="B901" t="s">
        <v>1307</v>
      </c>
      <c r="C901" t="s">
        <v>1308</v>
      </c>
      <c r="D901" t="s">
        <v>11</v>
      </c>
      <c r="E901" t="s">
        <v>21</v>
      </c>
      <c r="F901">
        <v>62</v>
      </c>
      <c r="G901">
        <v>0</v>
      </c>
      <c r="H901">
        <v>14</v>
      </c>
      <c r="I901">
        <v>24</v>
      </c>
      <c r="J901">
        <v>18</v>
      </c>
      <c r="K901">
        <v>22</v>
      </c>
      <c r="L901">
        <v>14</v>
      </c>
      <c r="M901">
        <v>20</v>
      </c>
      <c r="N901">
        <v>16</v>
      </c>
      <c r="O901">
        <v>0</v>
      </c>
      <c r="P901">
        <v>15</v>
      </c>
      <c r="Q901">
        <v>17</v>
      </c>
      <c r="R901">
        <v>15</v>
      </c>
      <c r="S901">
        <v>10</v>
      </c>
      <c r="T901">
        <v>0</v>
      </c>
      <c r="U901">
        <v>0</v>
      </c>
      <c r="V901">
        <v>0</v>
      </c>
      <c r="W901">
        <f>SUM(Table_Nonpublic_enrollment[[#This Row],[PREK]:[UGS]])</f>
        <v>247</v>
      </c>
      <c r="X901">
        <f t="shared" si="14"/>
        <v>185</v>
      </c>
    </row>
    <row r="902" spans="1:24" x14ac:dyDescent="0.25">
      <c r="A902" t="s">
        <v>1051</v>
      </c>
      <c r="B902" t="s">
        <v>1309</v>
      </c>
      <c r="C902" t="s">
        <v>1310</v>
      </c>
      <c r="D902" t="s">
        <v>11</v>
      </c>
      <c r="E902" t="s">
        <v>21</v>
      </c>
      <c r="F902">
        <v>24</v>
      </c>
      <c r="G902">
        <v>0</v>
      </c>
      <c r="H902">
        <v>12</v>
      </c>
      <c r="I902">
        <v>21</v>
      </c>
      <c r="J902">
        <v>11</v>
      </c>
      <c r="K902">
        <v>17</v>
      </c>
      <c r="L902">
        <v>18</v>
      </c>
      <c r="M902">
        <v>13</v>
      </c>
      <c r="N902">
        <v>10</v>
      </c>
      <c r="O902">
        <v>0</v>
      </c>
      <c r="P902">
        <v>9</v>
      </c>
      <c r="Q902">
        <v>15</v>
      </c>
      <c r="R902">
        <v>0</v>
      </c>
      <c r="S902">
        <v>0</v>
      </c>
      <c r="T902">
        <v>0</v>
      </c>
      <c r="U902">
        <v>0</v>
      </c>
      <c r="V902">
        <v>0</v>
      </c>
      <c r="W902">
        <f>SUM(Table_Nonpublic_enrollment[[#This Row],[PREK]:[UGS]])</f>
        <v>150</v>
      </c>
      <c r="X902">
        <f t="shared" si="14"/>
        <v>126</v>
      </c>
    </row>
    <row r="903" spans="1:24" x14ac:dyDescent="0.25">
      <c r="A903" t="s">
        <v>1051</v>
      </c>
      <c r="B903" t="s">
        <v>1311</v>
      </c>
      <c r="C903" t="s">
        <v>1312</v>
      </c>
      <c r="D903" t="s">
        <v>11</v>
      </c>
      <c r="E903" t="s">
        <v>21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44</v>
      </c>
      <c r="S903">
        <v>39</v>
      </c>
      <c r="T903">
        <v>44</v>
      </c>
      <c r="U903">
        <v>37</v>
      </c>
      <c r="V903">
        <v>0</v>
      </c>
      <c r="W903">
        <f>SUM(Table_Nonpublic_enrollment[[#This Row],[PREK]:[UGS]])</f>
        <v>164</v>
      </c>
      <c r="X903">
        <f t="shared" si="14"/>
        <v>164</v>
      </c>
    </row>
    <row r="904" spans="1:24" x14ac:dyDescent="0.25">
      <c r="A904" t="s">
        <v>1051</v>
      </c>
      <c r="B904" t="s">
        <v>1240</v>
      </c>
      <c r="C904" t="s">
        <v>1241</v>
      </c>
      <c r="D904" t="s">
        <v>11</v>
      </c>
      <c r="E904" t="s">
        <v>21</v>
      </c>
      <c r="F904">
        <v>151</v>
      </c>
      <c r="G904">
        <v>0</v>
      </c>
      <c r="H904">
        <v>89</v>
      </c>
      <c r="I904">
        <v>85</v>
      </c>
      <c r="J904">
        <v>75</v>
      </c>
      <c r="K904">
        <v>73</v>
      </c>
      <c r="L904">
        <v>66</v>
      </c>
      <c r="M904">
        <v>51</v>
      </c>
      <c r="N904">
        <v>40</v>
      </c>
      <c r="O904">
        <v>0</v>
      </c>
      <c r="P904">
        <v>49</v>
      </c>
      <c r="Q904">
        <v>44</v>
      </c>
      <c r="R904">
        <v>51</v>
      </c>
      <c r="S904">
        <v>50</v>
      </c>
      <c r="T904">
        <v>38</v>
      </c>
      <c r="U904">
        <v>66</v>
      </c>
      <c r="V904">
        <v>0</v>
      </c>
      <c r="W904">
        <f>SUM(Table_Nonpublic_enrollment[[#This Row],[PREK]:[UGS]])</f>
        <v>928</v>
      </c>
      <c r="X904">
        <f t="shared" si="14"/>
        <v>777</v>
      </c>
    </row>
    <row r="905" spans="1:24" x14ac:dyDescent="0.25">
      <c r="A905" t="s">
        <v>1051</v>
      </c>
      <c r="B905" t="s">
        <v>1242</v>
      </c>
      <c r="C905" t="s">
        <v>1243</v>
      </c>
      <c r="D905" t="s">
        <v>11</v>
      </c>
      <c r="E905" t="s">
        <v>21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38</v>
      </c>
      <c r="S905">
        <v>34</v>
      </c>
      <c r="T905">
        <v>25</v>
      </c>
      <c r="U905">
        <v>21</v>
      </c>
      <c r="V905">
        <v>0</v>
      </c>
      <c r="W905">
        <f>SUM(Table_Nonpublic_enrollment[[#This Row],[PREK]:[UGS]])</f>
        <v>118</v>
      </c>
      <c r="X905">
        <f t="shared" si="14"/>
        <v>118</v>
      </c>
    </row>
    <row r="906" spans="1:24" x14ac:dyDescent="0.25">
      <c r="A906" t="s">
        <v>1051</v>
      </c>
      <c r="B906" t="s">
        <v>1244</v>
      </c>
      <c r="C906" t="s">
        <v>1245</v>
      </c>
      <c r="D906" t="s">
        <v>11</v>
      </c>
      <c r="E906" t="s">
        <v>21</v>
      </c>
      <c r="F906">
        <v>109</v>
      </c>
      <c r="G906">
        <v>0</v>
      </c>
      <c r="H906">
        <v>129</v>
      </c>
      <c r="I906">
        <v>68</v>
      </c>
      <c r="J906">
        <v>63</v>
      </c>
      <c r="K906">
        <v>61</v>
      </c>
      <c r="L906">
        <v>48</v>
      </c>
      <c r="M906">
        <v>51</v>
      </c>
      <c r="N906">
        <v>42</v>
      </c>
      <c r="O906">
        <v>0</v>
      </c>
      <c r="P906">
        <v>34</v>
      </c>
      <c r="Q906">
        <v>51</v>
      </c>
      <c r="R906">
        <v>41</v>
      </c>
      <c r="S906">
        <v>34</v>
      </c>
      <c r="T906">
        <v>36</v>
      </c>
      <c r="U906">
        <v>26</v>
      </c>
      <c r="V906">
        <v>0</v>
      </c>
      <c r="W906">
        <f>SUM(Table_Nonpublic_enrollment[[#This Row],[PREK]:[UGS]])</f>
        <v>793</v>
      </c>
      <c r="X906">
        <f t="shared" si="14"/>
        <v>684</v>
      </c>
    </row>
    <row r="907" spans="1:24" x14ac:dyDescent="0.25">
      <c r="A907" t="s">
        <v>1051</v>
      </c>
      <c r="B907" t="s">
        <v>1246</v>
      </c>
      <c r="C907" t="s">
        <v>1247</v>
      </c>
      <c r="D907" t="s">
        <v>11</v>
      </c>
      <c r="E907" t="s">
        <v>21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33</v>
      </c>
      <c r="S907">
        <v>27</v>
      </c>
      <c r="T907">
        <v>38</v>
      </c>
      <c r="U907">
        <v>31</v>
      </c>
      <c r="V907">
        <v>0</v>
      </c>
      <c r="W907">
        <f>SUM(Table_Nonpublic_enrollment[[#This Row],[PREK]:[UGS]])</f>
        <v>129</v>
      </c>
      <c r="X907">
        <f t="shared" si="14"/>
        <v>129</v>
      </c>
    </row>
    <row r="908" spans="1:24" x14ac:dyDescent="0.25">
      <c r="A908" t="s">
        <v>1051</v>
      </c>
      <c r="B908" t="s">
        <v>1248</v>
      </c>
      <c r="C908" t="s">
        <v>1249</v>
      </c>
      <c r="D908" t="s">
        <v>11</v>
      </c>
      <c r="E908" t="s">
        <v>21</v>
      </c>
      <c r="F908">
        <v>45</v>
      </c>
      <c r="G908">
        <v>0</v>
      </c>
      <c r="H908">
        <v>28</v>
      </c>
      <c r="I908">
        <v>19</v>
      </c>
      <c r="J908">
        <v>19</v>
      </c>
      <c r="K908">
        <v>13</v>
      </c>
      <c r="L908">
        <v>26</v>
      </c>
      <c r="M908">
        <v>14</v>
      </c>
      <c r="N908">
        <v>23</v>
      </c>
      <c r="O908">
        <v>0</v>
      </c>
      <c r="P908">
        <v>16</v>
      </c>
      <c r="Q908">
        <v>16</v>
      </c>
      <c r="R908">
        <v>15</v>
      </c>
      <c r="S908">
        <v>11</v>
      </c>
      <c r="T908">
        <v>9</v>
      </c>
      <c r="U908">
        <v>13</v>
      </c>
      <c r="V908">
        <v>0</v>
      </c>
      <c r="W908">
        <f>SUM(Table_Nonpublic_enrollment[[#This Row],[PREK]:[UGS]])</f>
        <v>267</v>
      </c>
      <c r="X908">
        <f t="shared" si="14"/>
        <v>222</v>
      </c>
    </row>
    <row r="909" spans="1:24" x14ac:dyDescent="0.25">
      <c r="A909" t="s">
        <v>1051</v>
      </c>
      <c r="B909" t="s">
        <v>1250</v>
      </c>
      <c r="C909" t="s">
        <v>1251</v>
      </c>
      <c r="D909" t="s">
        <v>11</v>
      </c>
      <c r="E909" t="s">
        <v>21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  <c r="U909">
        <v>15</v>
      </c>
      <c r="V909">
        <v>0</v>
      </c>
      <c r="W909">
        <f>SUM(Table_Nonpublic_enrollment[[#This Row],[PREK]:[UGS]])</f>
        <v>15</v>
      </c>
      <c r="X909">
        <f t="shared" si="14"/>
        <v>15</v>
      </c>
    </row>
    <row r="910" spans="1:24" x14ac:dyDescent="0.25">
      <c r="A910" t="s">
        <v>1051</v>
      </c>
      <c r="B910" t="s">
        <v>1252</v>
      </c>
      <c r="C910" t="s">
        <v>1253</v>
      </c>
      <c r="D910" t="s">
        <v>11</v>
      </c>
      <c r="E910" t="s">
        <v>21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3</v>
      </c>
      <c r="Q910">
        <v>3</v>
      </c>
      <c r="R910">
        <v>8</v>
      </c>
      <c r="S910">
        <v>10</v>
      </c>
      <c r="T910">
        <v>15</v>
      </c>
      <c r="U910">
        <v>8</v>
      </c>
      <c r="V910">
        <v>0</v>
      </c>
      <c r="W910">
        <f>SUM(Table_Nonpublic_enrollment[[#This Row],[PREK]:[UGS]])</f>
        <v>47</v>
      </c>
      <c r="X910">
        <f t="shared" si="14"/>
        <v>47</v>
      </c>
    </row>
    <row r="911" spans="1:24" x14ac:dyDescent="0.25">
      <c r="A911" t="s">
        <v>1051</v>
      </c>
      <c r="B911" t="s">
        <v>1254</v>
      </c>
      <c r="C911" t="s">
        <v>1255</v>
      </c>
      <c r="D911" t="s">
        <v>11</v>
      </c>
      <c r="E911" t="s">
        <v>21</v>
      </c>
      <c r="F911">
        <v>0</v>
      </c>
      <c r="G911">
        <v>80</v>
      </c>
      <c r="H911">
        <v>350</v>
      </c>
      <c r="I911">
        <v>185</v>
      </c>
      <c r="J911">
        <v>174</v>
      </c>
      <c r="K911">
        <v>184</v>
      </c>
      <c r="L911">
        <v>155</v>
      </c>
      <c r="M911">
        <v>156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  <c r="U911">
        <v>0</v>
      </c>
      <c r="V911">
        <v>0</v>
      </c>
      <c r="W911">
        <f>SUM(Table_Nonpublic_enrollment[[#This Row],[PREK]:[UGS]])</f>
        <v>1284</v>
      </c>
      <c r="X911">
        <f t="shared" si="14"/>
        <v>1284</v>
      </c>
    </row>
    <row r="912" spans="1:24" x14ac:dyDescent="0.25">
      <c r="A912" t="s">
        <v>1051</v>
      </c>
      <c r="B912" t="s">
        <v>1258</v>
      </c>
      <c r="C912" t="s">
        <v>1259</v>
      </c>
      <c r="D912" t="s">
        <v>11</v>
      </c>
      <c r="E912" t="s">
        <v>21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23</v>
      </c>
      <c r="S912">
        <v>0</v>
      </c>
      <c r="T912">
        <v>0</v>
      </c>
      <c r="U912">
        <v>0</v>
      </c>
      <c r="V912">
        <v>0</v>
      </c>
      <c r="W912">
        <f>SUM(Table_Nonpublic_enrollment[[#This Row],[PREK]:[UGS]])</f>
        <v>23</v>
      </c>
      <c r="X912">
        <f t="shared" si="14"/>
        <v>23</v>
      </c>
    </row>
    <row r="913" spans="1:24" x14ac:dyDescent="0.25">
      <c r="A913" t="s">
        <v>1051</v>
      </c>
      <c r="B913" t="s">
        <v>1295</v>
      </c>
      <c r="C913" t="s">
        <v>1296</v>
      </c>
      <c r="D913" t="s">
        <v>11</v>
      </c>
      <c r="E913" t="s">
        <v>21</v>
      </c>
      <c r="F913">
        <v>0</v>
      </c>
      <c r="G913">
        <v>0</v>
      </c>
      <c r="H913">
        <v>60</v>
      </c>
      <c r="I913">
        <v>25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60</v>
      </c>
      <c r="T913">
        <v>0</v>
      </c>
      <c r="U913">
        <v>0</v>
      </c>
      <c r="V913">
        <v>0</v>
      </c>
      <c r="W913">
        <f>SUM(Table_Nonpublic_enrollment[[#This Row],[PREK]:[UGS]])</f>
        <v>145</v>
      </c>
      <c r="X913">
        <f t="shared" si="14"/>
        <v>145</v>
      </c>
    </row>
    <row r="914" spans="1:24" x14ac:dyDescent="0.25">
      <c r="A914" t="s">
        <v>1051</v>
      </c>
      <c r="B914" t="s">
        <v>1313</v>
      </c>
      <c r="C914" t="s">
        <v>1314</v>
      </c>
      <c r="D914" t="s">
        <v>11</v>
      </c>
      <c r="E914" t="s">
        <v>21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1</v>
      </c>
      <c r="O914">
        <v>0</v>
      </c>
      <c r="P914">
        <v>3</v>
      </c>
      <c r="Q914">
        <v>4</v>
      </c>
      <c r="R914">
        <v>6</v>
      </c>
      <c r="S914">
        <v>6</v>
      </c>
      <c r="T914">
        <v>9</v>
      </c>
      <c r="U914">
        <v>6</v>
      </c>
      <c r="V914">
        <v>0</v>
      </c>
      <c r="W914">
        <f>SUM(Table_Nonpublic_enrollment[[#This Row],[PREK]:[UGS]])</f>
        <v>35</v>
      </c>
      <c r="X914">
        <f t="shared" si="14"/>
        <v>35</v>
      </c>
    </row>
    <row r="915" spans="1:24" x14ac:dyDescent="0.25">
      <c r="A915" t="s">
        <v>1051</v>
      </c>
      <c r="B915" t="s">
        <v>1315</v>
      </c>
      <c r="C915" t="s">
        <v>1316</v>
      </c>
      <c r="D915" t="s">
        <v>11</v>
      </c>
      <c r="E915" t="s">
        <v>21</v>
      </c>
      <c r="F915">
        <v>0</v>
      </c>
      <c r="G915">
        <v>0</v>
      </c>
      <c r="H915">
        <v>6</v>
      </c>
      <c r="I915">
        <v>10</v>
      </c>
      <c r="J915">
        <v>9</v>
      </c>
      <c r="K915">
        <v>9</v>
      </c>
      <c r="L915">
        <v>10</v>
      </c>
      <c r="M915">
        <v>12</v>
      </c>
      <c r="N915">
        <v>15</v>
      </c>
      <c r="O915">
        <v>0</v>
      </c>
      <c r="P915">
        <v>16</v>
      </c>
      <c r="Q915">
        <v>12</v>
      </c>
      <c r="R915">
        <v>18</v>
      </c>
      <c r="S915">
        <v>24</v>
      </c>
      <c r="T915">
        <v>18</v>
      </c>
      <c r="U915">
        <v>20</v>
      </c>
      <c r="V915">
        <v>0</v>
      </c>
      <c r="W915">
        <f>SUM(Table_Nonpublic_enrollment[[#This Row],[PREK]:[UGS]])</f>
        <v>179</v>
      </c>
      <c r="X915">
        <f t="shared" si="14"/>
        <v>179</v>
      </c>
    </row>
    <row r="916" spans="1:24" x14ac:dyDescent="0.25">
      <c r="A916" t="s">
        <v>1051</v>
      </c>
      <c r="B916" t="s">
        <v>1317</v>
      </c>
      <c r="C916" t="s">
        <v>1318</v>
      </c>
      <c r="D916" t="s">
        <v>11</v>
      </c>
      <c r="E916" t="s">
        <v>21</v>
      </c>
      <c r="F916">
        <v>25</v>
      </c>
      <c r="G916">
        <v>0</v>
      </c>
      <c r="H916">
        <v>14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>
        <v>0</v>
      </c>
      <c r="W916">
        <f>SUM(Table_Nonpublic_enrollment[[#This Row],[PREK]:[UGS]])</f>
        <v>39</v>
      </c>
      <c r="X916">
        <f t="shared" si="14"/>
        <v>14</v>
      </c>
    </row>
    <row r="917" spans="1:24" x14ac:dyDescent="0.25">
      <c r="A917" t="s">
        <v>1051</v>
      </c>
      <c r="B917" t="s">
        <v>1319</v>
      </c>
      <c r="C917" t="s">
        <v>1320</v>
      </c>
      <c r="D917" t="s">
        <v>11</v>
      </c>
      <c r="E917" t="s">
        <v>21</v>
      </c>
      <c r="F917">
        <v>50</v>
      </c>
      <c r="G917">
        <v>0</v>
      </c>
      <c r="H917">
        <v>50</v>
      </c>
      <c r="I917">
        <v>53</v>
      </c>
      <c r="J917">
        <v>51</v>
      </c>
      <c r="K917">
        <v>51</v>
      </c>
      <c r="L917">
        <v>50</v>
      </c>
      <c r="M917">
        <v>53</v>
      </c>
      <c r="N917">
        <v>51</v>
      </c>
      <c r="O917">
        <v>0</v>
      </c>
      <c r="P917">
        <v>53</v>
      </c>
      <c r="Q917">
        <v>50</v>
      </c>
      <c r="R917">
        <v>0</v>
      </c>
      <c r="S917">
        <v>0</v>
      </c>
      <c r="T917">
        <v>0</v>
      </c>
      <c r="U917">
        <v>0</v>
      </c>
      <c r="V917">
        <v>0</v>
      </c>
      <c r="W917">
        <f>SUM(Table_Nonpublic_enrollment[[#This Row],[PREK]:[UGS]])</f>
        <v>512</v>
      </c>
      <c r="X917">
        <f t="shared" si="14"/>
        <v>462</v>
      </c>
    </row>
    <row r="918" spans="1:24" x14ac:dyDescent="0.25">
      <c r="A918" t="s">
        <v>1051</v>
      </c>
      <c r="B918" t="s">
        <v>1275</v>
      </c>
      <c r="C918" t="s">
        <v>1276</v>
      </c>
      <c r="D918" t="s">
        <v>11</v>
      </c>
      <c r="E918" t="s">
        <v>21</v>
      </c>
      <c r="F918">
        <v>159</v>
      </c>
      <c r="G918">
        <v>0</v>
      </c>
      <c r="H918">
        <v>70</v>
      </c>
      <c r="I918">
        <v>74</v>
      </c>
      <c r="J918">
        <v>69</v>
      </c>
      <c r="K918">
        <v>68</v>
      </c>
      <c r="L918">
        <v>64</v>
      </c>
      <c r="M918">
        <v>75</v>
      </c>
      <c r="N918">
        <v>62</v>
      </c>
      <c r="O918">
        <v>0</v>
      </c>
      <c r="P918">
        <v>64</v>
      </c>
      <c r="Q918">
        <v>66</v>
      </c>
      <c r="R918">
        <v>38</v>
      </c>
      <c r="S918">
        <v>37</v>
      </c>
      <c r="T918">
        <v>42</v>
      </c>
      <c r="U918">
        <v>41</v>
      </c>
      <c r="V918">
        <v>0</v>
      </c>
      <c r="W918">
        <f>SUM(Table_Nonpublic_enrollment[[#This Row],[PREK]:[UGS]])</f>
        <v>929</v>
      </c>
      <c r="X918">
        <f t="shared" si="14"/>
        <v>770</v>
      </c>
    </row>
    <row r="919" spans="1:24" x14ac:dyDescent="0.25">
      <c r="A919" t="s">
        <v>1051</v>
      </c>
      <c r="B919" t="s">
        <v>2390</v>
      </c>
      <c r="C919" t="s">
        <v>1111</v>
      </c>
      <c r="D919" t="s">
        <v>11</v>
      </c>
      <c r="E919" t="s">
        <v>21</v>
      </c>
      <c r="F919">
        <v>84</v>
      </c>
      <c r="G919">
        <v>0</v>
      </c>
      <c r="H919">
        <v>103</v>
      </c>
      <c r="I919">
        <v>53</v>
      </c>
      <c r="J919">
        <v>48</v>
      </c>
      <c r="K919">
        <v>39</v>
      </c>
      <c r="L919">
        <v>52</v>
      </c>
      <c r="M919">
        <v>40</v>
      </c>
      <c r="N919">
        <v>46</v>
      </c>
      <c r="O919">
        <v>0</v>
      </c>
      <c r="P919">
        <v>49</v>
      </c>
      <c r="Q919">
        <v>0</v>
      </c>
      <c r="R919">
        <v>0</v>
      </c>
      <c r="S919">
        <v>0</v>
      </c>
      <c r="T919">
        <v>0</v>
      </c>
      <c r="U919">
        <v>0</v>
      </c>
      <c r="V919">
        <v>0</v>
      </c>
      <c r="W919">
        <f>SUM(Table_Nonpublic_enrollment[[#This Row],[PREK]:[UGS]])</f>
        <v>514</v>
      </c>
      <c r="X919">
        <f t="shared" si="14"/>
        <v>430</v>
      </c>
    </row>
    <row r="920" spans="1:24" x14ac:dyDescent="0.25">
      <c r="A920" t="s">
        <v>1051</v>
      </c>
      <c r="B920" t="s">
        <v>2402</v>
      </c>
      <c r="C920" t="s">
        <v>2403</v>
      </c>
      <c r="D920" t="s">
        <v>11</v>
      </c>
      <c r="E920" t="s">
        <v>21</v>
      </c>
      <c r="F920">
        <v>42</v>
      </c>
      <c r="G920">
        <v>0</v>
      </c>
      <c r="H920">
        <v>28</v>
      </c>
      <c r="I920">
        <v>23</v>
      </c>
      <c r="J920">
        <v>25</v>
      </c>
      <c r="K920">
        <v>27</v>
      </c>
      <c r="L920">
        <v>19</v>
      </c>
      <c r="M920">
        <v>24</v>
      </c>
      <c r="N920">
        <v>19</v>
      </c>
      <c r="O920">
        <v>0</v>
      </c>
      <c r="P920">
        <v>23</v>
      </c>
      <c r="Q920">
        <v>18</v>
      </c>
      <c r="R920">
        <v>0</v>
      </c>
      <c r="S920">
        <v>0</v>
      </c>
      <c r="T920">
        <v>0</v>
      </c>
      <c r="U920">
        <v>0</v>
      </c>
      <c r="V920">
        <v>0</v>
      </c>
      <c r="W920">
        <f>SUM(Table_Nonpublic_enrollment[[#This Row],[PREK]:[UGS]])</f>
        <v>248</v>
      </c>
      <c r="X920">
        <f t="shared" si="14"/>
        <v>206</v>
      </c>
    </row>
    <row r="921" spans="1:24" x14ac:dyDescent="0.25">
      <c r="A921" t="s">
        <v>1051</v>
      </c>
      <c r="B921" t="s">
        <v>3479</v>
      </c>
      <c r="C921" t="s">
        <v>3436</v>
      </c>
      <c r="D921" t="s">
        <v>11</v>
      </c>
      <c r="E921" t="s">
        <v>21</v>
      </c>
      <c r="F921">
        <v>22</v>
      </c>
      <c r="G921">
        <v>0</v>
      </c>
      <c r="H921">
        <v>19</v>
      </c>
      <c r="I921">
        <v>17</v>
      </c>
      <c r="J921">
        <v>14</v>
      </c>
      <c r="K921">
        <v>16</v>
      </c>
      <c r="L921">
        <v>20</v>
      </c>
      <c r="M921">
        <v>16</v>
      </c>
      <c r="N921">
        <v>25</v>
      </c>
      <c r="O921">
        <v>0</v>
      </c>
      <c r="P921">
        <v>18</v>
      </c>
      <c r="Q921">
        <v>22</v>
      </c>
      <c r="R921">
        <v>0</v>
      </c>
      <c r="S921">
        <v>0</v>
      </c>
      <c r="T921">
        <v>0</v>
      </c>
      <c r="U921">
        <v>0</v>
      </c>
      <c r="V921">
        <v>0</v>
      </c>
      <c r="W921">
        <f>SUM(Table_Nonpublic_enrollment[[#This Row],[PREK]:[UGS]])</f>
        <v>189</v>
      </c>
      <c r="X921">
        <f t="shared" si="14"/>
        <v>167</v>
      </c>
    </row>
    <row r="922" spans="1:24" x14ac:dyDescent="0.25">
      <c r="A922" t="s">
        <v>1051</v>
      </c>
      <c r="B922" t="s">
        <v>2592</v>
      </c>
      <c r="C922" t="s">
        <v>2593</v>
      </c>
      <c r="D922" t="s">
        <v>11</v>
      </c>
      <c r="E922" t="s">
        <v>21</v>
      </c>
      <c r="F922">
        <v>97</v>
      </c>
      <c r="G922">
        <v>0</v>
      </c>
      <c r="H922">
        <v>160</v>
      </c>
      <c r="I922">
        <v>84</v>
      </c>
      <c r="J922">
        <v>70</v>
      </c>
      <c r="K922">
        <v>86</v>
      </c>
      <c r="L922">
        <v>75</v>
      </c>
      <c r="M922">
        <v>76</v>
      </c>
      <c r="N922">
        <v>76</v>
      </c>
      <c r="O922">
        <v>0</v>
      </c>
      <c r="P922">
        <v>44</v>
      </c>
      <c r="Q922">
        <v>48</v>
      </c>
      <c r="R922">
        <v>0</v>
      </c>
      <c r="S922">
        <v>0</v>
      </c>
      <c r="T922">
        <v>0</v>
      </c>
      <c r="U922">
        <v>0</v>
      </c>
      <c r="V922">
        <v>16</v>
      </c>
      <c r="W922">
        <f>SUM(Table_Nonpublic_enrollment[[#This Row],[PREK]:[UGS]])</f>
        <v>832</v>
      </c>
      <c r="X922">
        <f t="shared" si="14"/>
        <v>735</v>
      </c>
    </row>
    <row r="923" spans="1:24" x14ac:dyDescent="0.25">
      <c r="A923" t="s">
        <v>1051</v>
      </c>
      <c r="B923" t="s">
        <v>2642</v>
      </c>
      <c r="C923" t="s">
        <v>2643</v>
      </c>
      <c r="D923" t="s">
        <v>11</v>
      </c>
      <c r="E923" t="s">
        <v>21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6</v>
      </c>
      <c r="S923">
        <v>3</v>
      </c>
      <c r="T923">
        <v>11</v>
      </c>
      <c r="U923">
        <v>14</v>
      </c>
      <c r="V923">
        <v>0</v>
      </c>
      <c r="W923">
        <f>SUM(Table_Nonpublic_enrollment[[#This Row],[PREK]:[UGS]])</f>
        <v>34</v>
      </c>
      <c r="X923">
        <f t="shared" si="14"/>
        <v>34</v>
      </c>
    </row>
    <row r="924" spans="1:24" x14ac:dyDescent="0.25">
      <c r="A924" t="s">
        <v>1051</v>
      </c>
      <c r="B924" t="s">
        <v>2669</v>
      </c>
      <c r="C924" t="s">
        <v>2670</v>
      </c>
      <c r="D924" t="s">
        <v>11</v>
      </c>
      <c r="E924" t="s">
        <v>21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30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>
        <v>0</v>
      </c>
      <c r="W924">
        <f>SUM(Table_Nonpublic_enrollment[[#This Row],[PREK]:[UGS]])</f>
        <v>30</v>
      </c>
      <c r="X924">
        <f t="shared" si="14"/>
        <v>30</v>
      </c>
    </row>
    <row r="925" spans="1:24" x14ac:dyDescent="0.25">
      <c r="A925" t="s">
        <v>1051</v>
      </c>
      <c r="B925" t="s">
        <v>2689</v>
      </c>
      <c r="C925" t="s">
        <v>2690</v>
      </c>
      <c r="D925" t="s">
        <v>11</v>
      </c>
      <c r="E925" t="s">
        <v>21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13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>
        <v>2</v>
      </c>
      <c r="W925">
        <f>SUM(Table_Nonpublic_enrollment[[#This Row],[PREK]:[UGS]])</f>
        <v>15</v>
      </c>
      <c r="X925">
        <f t="shared" si="14"/>
        <v>15</v>
      </c>
    </row>
    <row r="926" spans="1:24" x14ac:dyDescent="0.25">
      <c r="A926" t="s">
        <v>1051</v>
      </c>
      <c r="B926" t="s">
        <v>1277</v>
      </c>
      <c r="C926" t="s">
        <v>1278</v>
      </c>
      <c r="D926" t="s">
        <v>11</v>
      </c>
      <c r="E926" t="s">
        <v>24</v>
      </c>
      <c r="F926">
        <v>22</v>
      </c>
      <c r="G926">
        <v>0</v>
      </c>
      <c r="H926">
        <v>20</v>
      </c>
      <c r="I926">
        <v>22</v>
      </c>
      <c r="J926">
        <v>16</v>
      </c>
      <c r="K926">
        <v>17</v>
      </c>
      <c r="L926">
        <v>16</v>
      </c>
      <c r="M926">
        <v>14</v>
      </c>
      <c r="N926">
        <v>20</v>
      </c>
      <c r="O926">
        <v>0</v>
      </c>
      <c r="P926">
        <v>10</v>
      </c>
      <c r="Q926">
        <v>18</v>
      </c>
      <c r="R926">
        <v>0</v>
      </c>
      <c r="S926">
        <v>0</v>
      </c>
      <c r="T926">
        <v>0</v>
      </c>
      <c r="U926">
        <v>0</v>
      </c>
      <c r="V926">
        <v>0</v>
      </c>
      <c r="W926">
        <f>SUM(Table_Nonpublic_enrollment[[#This Row],[PREK]:[UGS]])</f>
        <v>175</v>
      </c>
      <c r="X926">
        <f t="shared" si="14"/>
        <v>153</v>
      </c>
    </row>
    <row r="927" spans="1:24" x14ac:dyDescent="0.25">
      <c r="A927" t="s">
        <v>1051</v>
      </c>
      <c r="B927" t="s">
        <v>1279</v>
      </c>
      <c r="C927" t="s">
        <v>1280</v>
      </c>
      <c r="D927" t="s">
        <v>11</v>
      </c>
      <c r="E927" t="s">
        <v>24</v>
      </c>
      <c r="F927">
        <v>11</v>
      </c>
      <c r="G927">
        <v>0</v>
      </c>
      <c r="H927">
        <v>14</v>
      </c>
      <c r="I927">
        <v>14</v>
      </c>
      <c r="J927">
        <v>14</v>
      </c>
      <c r="K927">
        <v>12</v>
      </c>
      <c r="L927">
        <v>16</v>
      </c>
      <c r="M927">
        <v>17</v>
      </c>
      <c r="N927">
        <v>9</v>
      </c>
      <c r="O927">
        <v>0</v>
      </c>
      <c r="P927">
        <v>14</v>
      </c>
      <c r="Q927">
        <v>12</v>
      </c>
      <c r="R927">
        <v>0</v>
      </c>
      <c r="S927">
        <v>0</v>
      </c>
      <c r="T927">
        <v>0</v>
      </c>
      <c r="U927">
        <v>0</v>
      </c>
      <c r="V927">
        <v>0</v>
      </c>
      <c r="W927">
        <f>SUM(Table_Nonpublic_enrollment[[#This Row],[PREK]:[UGS]])</f>
        <v>133</v>
      </c>
      <c r="X927">
        <f t="shared" si="14"/>
        <v>122</v>
      </c>
    </row>
    <row r="928" spans="1:24" x14ac:dyDescent="0.25">
      <c r="A928" t="s">
        <v>1051</v>
      </c>
      <c r="B928" t="s">
        <v>1281</v>
      </c>
      <c r="C928" t="s">
        <v>1282</v>
      </c>
      <c r="D928" t="s">
        <v>11</v>
      </c>
      <c r="E928" t="s">
        <v>91</v>
      </c>
      <c r="F928">
        <v>10</v>
      </c>
      <c r="G928">
        <v>0</v>
      </c>
      <c r="H928">
        <v>8</v>
      </c>
      <c r="I928">
        <v>7</v>
      </c>
      <c r="J928">
        <v>10</v>
      </c>
      <c r="K928">
        <v>9</v>
      </c>
      <c r="L928">
        <v>14</v>
      </c>
      <c r="M928">
        <v>11</v>
      </c>
      <c r="N928">
        <v>17</v>
      </c>
      <c r="O928">
        <v>0</v>
      </c>
      <c r="P928">
        <v>13</v>
      </c>
      <c r="Q928">
        <v>12</v>
      </c>
      <c r="R928">
        <v>0</v>
      </c>
      <c r="S928">
        <v>0</v>
      </c>
      <c r="T928">
        <v>0</v>
      </c>
      <c r="U928">
        <v>0</v>
      </c>
      <c r="V928">
        <v>0</v>
      </c>
      <c r="W928">
        <f>SUM(Table_Nonpublic_enrollment[[#This Row],[PREK]:[UGS]])</f>
        <v>111</v>
      </c>
      <c r="X928">
        <f t="shared" si="14"/>
        <v>101</v>
      </c>
    </row>
    <row r="929" spans="1:24" x14ac:dyDescent="0.25">
      <c r="A929" t="s">
        <v>1051</v>
      </c>
      <c r="B929" t="s">
        <v>1283</v>
      </c>
      <c r="C929" t="s">
        <v>1284</v>
      </c>
      <c r="D929" t="s">
        <v>11</v>
      </c>
      <c r="E929" t="s">
        <v>718</v>
      </c>
      <c r="F929">
        <v>54</v>
      </c>
      <c r="G929">
        <v>0</v>
      </c>
      <c r="H929">
        <v>12</v>
      </c>
      <c r="I929">
        <v>14</v>
      </c>
      <c r="J929">
        <v>8</v>
      </c>
      <c r="K929">
        <v>13</v>
      </c>
      <c r="L929">
        <v>19</v>
      </c>
      <c r="M929">
        <v>7</v>
      </c>
      <c r="N929">
        <v>12</v>
      </c>
      <c r="O929">
        <v>0</v>
      </c>
      <c r="P929">
        <v>12</v>
      </c>
      <c r="Q929">
        <v>8</v>
      </c>
      <c r="R929">
        <v>0</v>
      </c>
      <c r="S929">
        <v>0</v>
      </c>
      <c r="T929">
        <v>0</v>
      </c>
      <c r="U929">
        <v>0</v>
      </c>
      <c r="V929">
        <v>0</v>
      </c>
      <c r="W929">
        <f>SUM(Table_Nonpublic_enrollment[[#This Row],[PREK]:[UGS]])</f>
        <v>159</v>
      </c>
      <c r="X929">
        <f t="shared" si="14"/>
        <v>105</v>
      </c>
    </row>
    <row r="930" spans="1:24" x14ac:dyDescent="0.25">
      <c r="A930" t="s">
        <v>1051</v>
      </c>
      <c r="B930" t="s">
        <v>1285</v>
      </c>
      <c r="C930" t="s">
        <v>1286</v>
      </c>
      <c r="D930" t="s">
        <v>11</v>
      </c>
      <c r="E930" t="s">
        <v>41</v>
      </c>
      <c r="F930">
        <v>12</v>
      </c>
      <c r="G930">
        <v>0</v>
      </c>
      <c r="H930">
        <v>12</v>
      </c>
      <c r="I930">
        <v>11</v>
      </c>
      <c r="J930">
        <v>10</v>
      </c>
      <c r="K930">
        <v>15</v>
      </c>
      <c r="L930">
        <v>7</v>
      </c>
      <c r="M930">
        <v>9</v>
      </c>
      <c r="N930">
        <v>13</v>
      </c>
      <c r="O930">
        <v>0</v>
      </c>
      <c r="P930">
        <v>16</v>
      </c>
      <c r="Q930">
        <v>14</v>
      </c>
      <c r="R930">
        <v>0</v>
      </c>
      <c r="S930">
        <v>0</v>
      </c>
      <c r="T930">
        <v>0</v>
      </c>
      <c r="U930">
        <v>0</v>
      </c>
      <c r="V930">
        <v>0</v>
      </c>
      <c r="W930">
        <f>SUM(Table_Nonpublic_enrollment[[#This Row],[PREK]:[UGS]])</f>
        <v>119</v>
      </c>
      <c r="X930">
        <f t="shared" si="14"/>
        <v>107</v>
      </c>
    </row>
    <row r="931" spans="1:24" x14ac:dyDescent="0.25">
      <c r="A931" t="s">
        <v>1051</v>
      </c>
      <c r="B931" t="s">
        <v>1287</v>
      </c>
      <c r="C931" t="s">
        <v>1288</v>
      </c>
      <c r="D931" t="s">
        <v>11</v>
      </c>
      <c r="E931" t="s">
        <v>41</v>
      </c>
      <c r="F931">
        <v>0</v>
      </c>
      <c r="G931">
        <v>0</v>
      </c>
      <c r="H931">
        <v>12</v>
      </c>
      <c r="I931">
        <v>8</v>
      </c>
      <c r="J931">
        <v>12</v>
      </c>
      <c r="K931">
        <v>9</v>
      </c>
      <c r="L931">
        <v>5</v>
      </c>
      <c r="M931">
        <v>10</v>
      </c>
      <c r="N931">
        <v>4</v>
      </c>
      <c r="O931">
        <v>0</v>
      </c>
      <c r="P931">
        <v>6</v>
      </c>
      <c r="Q931">
        <v>0</v>
      </c>
      <c r="R931">
        <v>0</v>
      </c>
      <c r="S931">
        <v>0</v>
      </c>
      <c r="T931">
        <v>0</v>
      </c>
      <c r="U931">
        <v>0</v>
      </c>
      <c r="V931">
        <v>0</v>
      </c>
      <c r="W931">
        <f>SUM(Table_Nonpublic_enrollment[[#This Row],[PREK]:[UGS]])</f>
        <v>66</v>
      </c>
      <c r="X931">
        <f t="shared" si="14"/>
        <v>66</v>
      </c>
    </row>
    <row r="932" spans="1:24" x14ac:dyDescent="0.25">
      <c r="A932" t="s">
        <v>1051</v>
      </c>
      <c r="B932" t="s">
        <v>1289</v>
      </c>
      <c r="C932" t="s">
        <v>1290</v>
      </c>
      <c r="D932" t="s">
        <v>11</v>
      </c>
      <c r="E932" t="s">
        <v>18</v>
      </c>
      <c r="F932">
        <v>5</v>
      </c>
      <c r="G932">
        <v>0</v>
      </c>
      <c r="H932">
        <v>1</v>
      </c>
      <c r="I932">
        <v>6</v>
      </c>
      <c r="J932">
        <v>1</v>
      </c>
      <c r="K932">
        <v>7</v>
      </c>
      <c r="L932">
        <v>4</v>
      </c>
      <c r="M932">
        <v>8</v>
      </c>
      <c r="N932">
        <v>7</v>
      </c>
      <c r="O932">
        <v>0</v>
      </c>
      <c r="P932">
        <v>4</v>
      </c>
      <c r="Q932">
        <v>4</v>
      </c>
      <c r="R932">
        <v>9</v>
      </c>
      <c r="S932">
        <v>15</v>
      </c>
      <c r="T932">
        <v>11</v>
      </c>
      <c r="U932">
        <v>14</v>
      </c>
      <c r="V932">
        <v>0</v>
      </c>
      <c r="W932">
        <f>SUM(Table_Nonpublic_enrollment[[#This Row],[PREK]:[UGS]])</f>
        <v>96</v>
      </c>
      <c r="X932">
        <f t="shared" si="14"/>
        <v>91</v>
      </c>
    </row>
    <row r="933" spans="1:24" x14ac:dyDescent="0.25">
      <c r="A933" t="s">
        <v>1051</v>
      </c>
      <c r="B933" t="s">
        <v>1291</v>
      </c>
      <c r="C933" t="s">
        <v>1292</v>
      </c>
      <c r="D933" t="s">
        <v>11</v>
      </c>
      <c r="E933" t="s">
        <v>18</v>
      </c>
      <c r="F933">
        <v>44</v>
      </c>
      <c r="G933">
        <v>0</v>
      </c>
      <c r="H933">
        <v>36</v>
      </c>
      <c r="I933">
        <v>36</v>
      </c>
      <c r="J933">
        <v>37</v>
      </c>
      <c r="K933">
        <v>34</v>
      </c>
      <c r="L933">
        <v>30</v>
      </c>
      <c r="M933">
        <v>47</v>
      </c>
      <c r="N933">
        <v>85</v>
      </c>
      <c r="O933">
        <v>0</v>
      </c>
      <c r="P933">
        <v>86</v>
      </c>
      <c r="Q933">
        <v>92</v>
      </c>
      <c r="R933">
        <v>123</v>
      </c>
      <c r="S933">
        <v>121</v>
      </c>
      <c r="T933">
        <v>134</v>
      </c>
      <c r="U933">
        <v>126</v>
      </c>
      <c r="V933">
        <v>0</v>
      </c>
      <c r="W933">
        <f>SUM(Table_Nonpublic_enrollment[[#This Row],[PREK]:[UGS]])</f>
        <v>1031</v>
      </c>
      <c r="X933">
        <f t="shared" si="14"/>
        <v>987</v>
      </c>
    </row>
    <row r="934" spans="1:24" x14ac:dyDescent="0.25">
      <c r="A934" t="s">
        <v>1051</v>
      </c>
      <c r="B934" t="s">
        <v>1293</v>
      </c>
      <c r="C934" t="s">
        <v>1294</v>
      </c>
      <c r="D934" t="s">
        <v>11</v>
      </c>
      <c r="E934" t="s">
        <v>18</v>
      </c>
      <c r="F934">
        <v>153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>
        <v>0</v>
      </c>
      <c r="W934">
        <f>SUM(Table_Nonpublic_enrollment[[#This Row],[PREK]:[UGS]])</f>
        <v>153</v>
      </c>
      <c r="X934">
        <f t="shared" si="14"/>
        <v>0</v>
      </c>
    </row>
    <row r="935" spans="1:24" x14ac:dyDescent="0.25">
      <c r="A935" t="s">
        <v>1051</v>
      </c>
      <c r="B935" t="s">
        <v>2375</v>
      </c>
      <c r="C935" t="s">
        <v>2376</v>
      </c>
      <c r="D935" t="s">
        <v>11</v>
      </c>
      <c r="E935" t="s">
        <v>18</v>
      </c>
      <c r="F935">
        <v>0</v>
      </c>
      <c r="G935">
        <v>0</v>
      </c>
      <c r="H935">
        <v>10</v>
      </c>
      <c r="I935">
        <v>15</v>
      </c>
      <c r="J935">
        <v>9</v>
      </c>
      <c r="K935">
        <v>16</v>
      </c>
      <c r="L935">
        <v>15</v>
      </c>
      <c r="M935">
        <v>17</v>
      </c>
      <c r="N935">
        <v>29</v>
      </c>
      <c r="O935">
        <v>0</v>
      </c>
      <c r="P935">
        <v>29</v>
      </c>
      <c r="Q935">
        <v>32</v>
      </c>
      <c r="R935">
        <v>44</v>
      </c>
      <c r="S935">
        <v>55</v>
      </c>
      <c r="T935">
        <v>63</v>
      </c>
      <c r="U935">
        <v>56</v>
      </c>
      <c r="V935">
        <v>0</v>
      </c>
      <c r="W935">
        <f>SUM(Table_Nonpublic_enrollment[[#This Row],[PREK]:[UGS]])</f>
        <v>390</v>
      </c>
      <c r="X935">
        <f t="shared" si="14"/>
        <v>390</v>
      </c>
    </row>
    <row r="936" spans="1:24" x14ac:dyDescent="0.25">
      <c r="A936" t="s">
        <v>1051</v>
      </c>
      <c r="B936" t="s">
        <v>2837</v>
      </c>
      <c r="C936" t="s">
        <v>2838</v>
      </c>
      <c r="D936" t="s">
        <v>11</v>
      </c>
      <c r="E936" t="s">
        <v>1054</v>
      </c>
      <c r="F936">
        <v>38</v>
      </c>
      <c r="G936">
        <v>0</v>
      </c>
      <c r="H936">
        <v>24</v>
      </c>
      <c r="I936">
        <v>26</v>
      </c>
      <c r="J936">
        <v>24</v>
      </c>
      <c r="K936">
        <v>19</v>
      </c>
      <c r="L936">
        <v>20</v>
      </c>
      <c r="M936">
        <v>15</v>
      </c>
      <c r="N936">
        <v>17</v>
      </c>
      <c r="O936">
        <v>0</v>
      </c>
      <c r="P936">
        <v>18</v>
      </c>
      <c r="Q936">
        <v>21</v>
      </c>
      <c r="R936">
        <v>0</v>
      </c>
      <c r="S936">
        <v>0</v>
      </c>
      <c r="T936">
        <v>0</v>
      </c>
      <c r="U936">
        <v>0</v>
      </c>
      <c r="V936">
        <v>0</v>
      </c>
      <c r="W936">
        <f>SUM(Table_Nonpublic_enrollment[[#This Row],[PREK]:[UGS]])</f>
        <v>222</v>
      </c>
      <c r="X936">
        <f t="shared" si="14"/>
        <v>184</v>
      </c>
    </row>
    <row r="937" spans="1:24" x14ac:dyDescent="0.25">
      <c r="A937" t="s">
        <v>1051</v>
      </c>
      <c r="B937" t="s">
        <v>1321</v>
      </c>
      <c r="C937" t="s">
        <v>938</v>
      </c>
      <c r="D937" t="s">
        <v>11</v>
      </c>
      <c r="E937" t="s">
        <v>1054</v>
      </c>
      <c r="F937">
        <v>47</v>
      </c>
      <c r="G937">
        <v>0</v>
      </c>
      <c r="H937">
        <v>34</v>
      </c>
      <c r="I937">
        <v>19</v>
      </c>
      <c r="J937">
        <v>31</v>
      </c>
      <c r="K937">
        <v>26</v>
      </c>
      <c r="L937">
        <v>28</v>
      </c>
      <c r="M937">
        <v>29</v>
      </c>
      <c r="N937">
        <v>22</v>
      </c>
      <c r="O937">
        <v>0</v>
      </c>
      <c r="P937">
        <v>32</v>
      </c>
      <c r="Q937">
        <v>27</v>
      </c>
      <c r="R937">
        <v>0</v>
      </c>
      <c r="S937">
        <v>0</v>
      </c>
      <c r="T937">
        <v>0</v>
      </c>
      <c r="U937">
        <v>0</v>
      </c>
      <c r="V937">
        <v>0</v>
      </c>
      <c r="W937">
        <f>SUM(Table_Nonpublic_enrollment[[#This Row],[PREK]:[UGS]])</f>
        <v>295</v>
      </c>
      <c r="X937">
        <f t="shared" si="14"/>
        <v>248</v>
      </c>
    </row>
    <row r="938" spans="1:24" x14ac:dyDescent="0.25">
      <c r="A938" t="s">
        <v>1051</v>
      </c>
      <c r="B938" t="s">
        <v>1322</v>
      </c>
      <c r="C938" t="s">
        <v>426</v>
      </c>
      <c r="D938" t="s">
        <v>11</v>
      </c>
      <c r="E938" t="s">
        <v>1054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82</v>
      </c>
      <c r="S938">
        <v>92</v>
      </c>
      <c r="T938">
        <v>105</v>
      </c>
      <c r="U938">
        <v>124</v>
      </c>
      <c r="V938">
        <v>0</v>
      </c>
      <c r="W938">
        <f>SUM(Table_Nonpublic_enrollment[[#This Row],[PREK]:[UGS]])</f>
        <v>403</v>
      </c>
      <c r="X938">
        <f t="shared" si="14"/>
        <v>403</v>
      </c>
    </row>
    <row r="939" spans="1:24" x14ac:dyDescent="0.25">
      <c r="A939" t="s">
        <v>1051</v>
      </c>
      <c r="B939" t="s">
        <v>1323</v>
      </c>
      <c r="C939" t="s">
        <v>1324</v>
      </c>
      <c r="D939" t="s">
        <v>11</v>
      </c>
      <c r="E939" t="s">
        <v>1054</v>
      </c>
      <c r="F939">
        <v>23</v>
      </c>
      <c r="G939">
        <v>0</v>
      </c>
      <c r="H939">
        <v>16</v>
      </c>
      <c r="I939">
        <v>20</v>
      </c>
      <c r="J939">
        <v>22</v>
      </c>
      <c r="K939">
        <v>21</v>
      </c>
      <c r="L939">
        <v>24</v>
      </c>
      <c r="M939">
        <v>29</v>
      </c>
      <c r="N939">
        <v>21</v>
      </c>
      <c r="O939">
        <v>0</v>
      </c>
      <c r="P939">
        <v>25</v>
      </c>
      <c r="Q939">
        <v>32</v>
      </c>
      <c r="R939">
        <v>0</v>
      </c>
      <c r="S939">
        <v>0</v>
      </c>
      <c r="T939">
        <v>0</v>
      </c>
      <c r="U939">
        <v>0</v>
      </c>
      <c r="V939">
        <v>0</v>
      </c>
      <c r="W939">
        <f>SUM(Table_Nonpublic_enrollment[[#This Row],[PREK]:[UGS]])</f>
        <v>233</v>
      </c>
      <c r="X939">
        <f t="shared" si="14"/>
        <v>210</v>
      </c>
    </row>
    <row r="940" spans="1:24" x14ac:dyDescent="0.25">
      <c r="A940" t="s">
        <v>1051</v>
      </c>
      <c r="B940" t="s">
        <v>1325</v>
      </c>
      <c r="C940" t="s">
        <v>1326</v>
      </c>
      <c r="D940" t="s">
        <v>11</v>
      </c>
      <c r="E940" t="s">
        <v>21</v>
      </c>
      <c r="F940">
        <v>21</v>
      </c>
      <c r="G940">
        <v>0</v>
      </c>
      <c r="H940">
        <v>20</v>
      </c>
      <c r="I940">
        <v>16</v>
      </c>
      <c r="J940">
        <v>12</v>
      </c>
      <c r="K940">
        <v>17</v>
      </c>
      <c r="L940">
        <v>16</v>
      </c>
      <c r="M940">
        <v>14</v>
      </c>
      <c r="N940">
        <v>14</v>
      </c>
      <c r="O940">
        <v>0</v>
      </c>
      <c r="P940">
        <v>8</v>
      </c>
      <c r="Q940">
        <v>7</v>
      </c>
      <c r="R940">
        <v>7</v>
      </c>
      <c r="S940">
        <v>6</v>
      </c>
      <c r="T940">
        <v>11</v>
      </c>
      <c r="U940">
        <v>4</v>
      </c>
      <c r="V940">
        <v>0</v>
      </c>
      <c r="W940">
        <f>SUM(Table_Nonpublic_enrollment[[#This Row],[PREK]:[UGS]])</f>
        <v>173</v>
      </c>
      <c r="X940">
        <f t="shared" si="14"/>
        <v>152</v>
      </c>
    </row>
    <row r="941" spans="1:24" x14ac:dyDescent="0.25">
      <c r="A941" t="s">
        <v>1051</v>
      </c>
      <c r="B941" t="s">
        <v>1327</v>
      </c>
      <c r="C941" t="s">
        <v>1328</v>
      </c>
      <c r="D941" t="s">
        <v>11</v>
      </c>
      <c r="E941" t="s">
        <v>21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65</v>
      </c>
      <c r="S941">
        <v>53</v>
      </c>
      <c r="T941">
        <v>55</v>
      </c>
      <c r="U941">
        <v>54</v>
      </c>
      <c r="V941">
        <v>0</v>
      </c>
      <c r="W941">
        <f>SUM(Table_Nonpublic_enrollment[[#This Row],[PREK]:[UGS]])</f>
        <v>227</v>
      </c>
      <c r="X941">
        <f t="shared" si="14"/>
        <v>227</v>
      </c>
    </row>
    <row r="942" spans="1:24" x14ac:dyDescent="0.25">
      <c r="A942" t="s">
        <v>1051</v>
      </c>
      <c r="B942" t="s">
        <v>1329</v>
      </c>
      <c r="C942" t="s">
        <v>1330</v>
      </c>
      <c r="D942" t="s">
        <v>11</v>
      </c>
      <c r="E942" t="s">
        <v>21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36</v>
      </c>
      <c r="S942">
        <v>34</v>
      </c>
      <c r="T942">
        <v>28</v>
      </c>
      <c r="U942">
        <v>22</v>
      </c>
      <c r="V942">
        <v>0</v>
      </c>
      <c r="W942">
        <f>SUM(Table_Nonpublic_enrollment[[#This Row],[PREK]:[UGS]])</f>
        <v>120</v>
      </c>
      <c r="X942">
        <f t="shared" si="14"/>
        <v>120</v>
      </c>
    </row>
    <row r="943" spans="1:24" x14ac:dyDescent="0.25">
      <c r="A943" t="s">
        <v>1051</v>
      </c>
      <c r="B943" t="s">
        <v>2815</v>
      </c>
      <c r="C943" t="s">
        <v>2816</v>
      </c>
      <c r="D943" t="s">
        <v>11</v>
      </c>
      <c r="E943" t="s">
        <v>21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9</v>
      </c>
      <c r="S943">
        <v>6</v>
      </c>
      <c r="T943">
        <v>6</v>
      </c>
      <c r="U943">
        <v>9</v>
      </c>
      <c r="V943">
        <v>0</v>
      </c>
      <c r="W943">
        <f>SUM(Table_Nonpublic_enrollment[[#This Row],[PREK]:[UGS]])</f>
        <v>30</v>
      </c>
      <c r="X943">
        <f t="shared" si="14"/>
        <v>30</v>
      </c>
    </row>
    <row r="944" spans="1:24" x14ac:dyDescent="0.25">
      <c r="A944" t="s">
        <v>1051</v>
      </c>
      <c r="B944" t="s">
        <v>2952</v>
      </c>
      <c r="C944" t="s">
        <v>2953</v>
      </c>
      <c r="D944" t="s">
        <v>11</v>
      </c>
      <c r="E944" t="s">
        <v>21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9</v>
      </c>
      <c r="S944">
        <v>4</v>
      </c>
      <c r="T944">
        <v>12</v>
      </c>
      <c r="U944">
        <v>1</v>
      </c>
      <c r="V944">
        <v>0</v>
      </c>
      <c r="W944">
        <f>SUM(Table_Nonpublic_enrollment[[#This Row],[PREK]:[UGS]])</f>
        <v>26</v>
      </c>
      <c r="X944">
        <f t="shared" si="14"/>
        <v>26</v>
      </c>
    </row>
    <row r="945" spans="1:24" x14ac:dyDescent="0.25">
      <c r="A945" t="s">
        <v>1051</v>
      </c>
      <c r="B945" t="s">
        <v>2954</v>
      </c>
      <c r="C945" t="s">
        <v>2955</v>
      </c>
      <c r="D945" t="s">
        <v>11</v>
      </c>
      <c r="E945" t="s">
        <v>21</v>
      </c>
      <c r="F945">
        <v>26</v>
      </c>
      <c r="G945">
        <v>0</v>
      </c>
      <c r="H945">
        <v>36</v>
      </c>
      <c r="I945">
        <v>18</v>
      </c>
      <c r="J945">
        <v>15</v>
      </c>
      <c r="K945">
        <v>16</v>
      </c>
      <c r="L945">
        <v>16</v>
      </c>
      <c r="M945">
        <v>12</v>
      </c>
      <c r="N945">
        <v>8</v>
      </c>
      <c r="O945">
        <v>0</v>
      </c>
      <c r="P945">
        <v>6</v>
      </c>
      <c r="Q945">
        <v>6</v>
      </c>
      <c r="R945">
        <v>0</v>
      </c>
      <c r="S945">
        <v>0</v>
      </c>
      <c r="T945">
        <v>0</v>
      </c>
      <c r="U945">
        <v>0</v>
      </c>
      <c r="V945">
        <v>0</v>
      </c>
      <c r="W945">
        <f>SUM(Table_Nonpublic_enrollment[[#This Row],[PREK]:[UGS]])</f>
        <v>159</v>
      </c>
      <c r="X945">
        <f t="shared" si="14"/>
        <v>133</v>
      </c>
    </row>
    <row r="946" spans="1:24" x14ac:dyDescent="0.25">
      <c r="A946" t="s">
        <v>1051</v>
      </c>
      <c r="B946" t="s">
        <v>3016</v>
      </c>
      <c r="C946" t="s">
        <v>3017</v>
      </c>
      <c r="D946" t="s">
        <v>11</v>
      </c>
      <c r="E946" t="s">
        <v>21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6</v>
      </c>
      <c r="S946">
        <v>4</v>
      </c>
      <c r="T946">
        <v>10</v>
      </c>
      <c r="U946">
        <v>6</v>
      </c>
      <c r="V946">
        <v>0</v>
      </c>
      <c r="W946">
        <f>SUM(Table_Nonpublic_enrollment[[#This Row],[PREK]:[UGS]])</f>
        <v>26</v>
      </c>
      <c r="X946">
        <f t="shared" si="14"/>
        <v>26</v>
      </c>
    </row>
    <row r="947" spans="1:24" x14ac:dyDescent="0.25">
      <c r="A947" t="s">
        <v>1051</v>
      </c>
      <c r="B947" t="s">
        <v>3170</v>
      </c>
      <c r="C947" t="s">
        <v>3171</v>
      </c>
      <c r="D947" t="s">
        <v>11</v>
      </c>
      <c r="E947" t="s">
        <v>21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21</v>
      </c>
      <c r="S947">
        <v>30</v>
      </c>
      <c r="T947">
        <v>29</v>
      </c>
      <c r="U947">
        <v>16</v>
      </c>
      <c r="V947">
        <v>0</v>
      </c>
      <c r="W947">
        <f>SUM(Table_Nonpublic_enrollment[[#This Row],[PREK]:[UGS]])</f>
        <v>96</v>
      </c>
      <c r="X947">
        <f t="shared" si="14"/>
        <v>96</v>
      </c>
    </row>
    <row r="948" spans="1:24" x14ac:dyDescent="0.25">
      <c r="A948" t="s">
        <v>1051</v>
      </c>
      <c r="B948" t="s">
        <v>3172</v>
      </c>
      <c r="C948" t="s">
        <v>3173</v>
      </c>
      <c r="D948" t="s">
        <v>11</v>
      </c>
      <c r="E948" t="s">
        <v>21</v>
      </c>
      <c r="F948">
        <v>65</v>
      </c>
      <c r="G948">
        <v>0</v>
      </c>
      <c r="H948">
        <v>83</v>
      </c>
      <c r="I948">
        <v>79</v>
      </c>
      <c r="J948">
        <v>49</v>
      </c>
      <c r="K948">
        <v>62</v>
      </c>
      <c r="L948">
        <v>44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61</v>
      </c>
      <c r="S948">
        <v>62</v>
      </c>
      <c r="T948">
        <v>54</v>
      </c>
      <c r="U948">
        <v>47</v>
      </c>
      <c r="V948">
        <v>0</v>
      </c>
      <c r="W948">
        <f>SUM(Table_Nonpublic_enrollment[[#This Row],[PREK]:[UGS]])</f>
        <v>606</v>
      </c>
      <c r="X948">
        <f t="shared" si="14"/>
        <v>541</v>
      </c>
    </row>
    <row r="949" spans="1:24" x14ac:dyDescent="0.25">
      <c r="A949" t="s">
        <v>1051</v>
      </c>
      <c r="B949" t="s">
        <v>3244</v>
      </c>
      <c r="C949" t="s">
        <v>3245</v>
      </c>
      <c r="D949" t="s">
        <v>11</v>
      </c>
      <c r="E949" t="s">
        <v>21</v>
      </c>
      <c r="F949">
        <v>20</v>
      </c>
      <c r="G949">
        <v>0</v>
      </c>
      <c r="H949">
        <v>18</v>
      </c>
      <c r="I949">
        <v>12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>
        <v>0</v>
      </c>
      <c r="W949">
        <f>SUM(Table_Nonpublic_enrollment[[#This Row],[PREK]:[UGS]])</f>
        <v>50</v>
      </c>
      <c r="X949">
        <f t="shared" si="14"/>
        <v>30</v>
      </c>
    </row>
    <row r="950" spans="1:24" x14ac:dyDescent="0.25">
      <c r="A950" t="s">
        <v>1051</v>
      </c>
      <c r="B950" t="s">
        <v>3446</v>
      </c>
      <c r="C950" t="s">
        <v>3447</v>
      </c>
      <c r="D950" t="s">
        <v>11</v>
      </c>
      <c r="E950" t="s">
        <v>21</v>
      </c>
      <c r="F950">
        <v>0</v>
      </c>
      <c r="G950">
        <v>0</v>
      </c>
      <c r="H950">
        <v>0</v>
      </c>
      <c r="I950">
        <v>4</v>
      </c>
      <c r="J950">
        <v>1</v>
      </c>
      <c r="K950">
        <v>2</v>
      </c>
      <c r="L950">
        <v>2</v>
      </c>
      <c r="M950">
        <v>2</v>
      </c>
      <c r="N950">
        <v>0</v>
      </c>
      <c r="O950">
        <v>0</v>
      </c>
      <c r="P950">
        <v>2</v>
      </c>
      <c r="Q950">
        <v>2</v>
      </c>
      <c r="R950">
        <v>0</v>
      </c>
      <c r="S950">
        <v>0</v>
      </c>
      <c r="T950">
        <v>0</v>
      </c>
      <c r="U950">
        <v>0</v>
      </c>
      <c r="V950">
        <v>0</v>
      </c>
      <c r="W950">
        <f>SUM(Table_Nonpublic_enrollment[[#This Row],[PREK]:[UGS]])</f>
        <v>15</v>
      </c>
      <c r="X950">
        <f t="shared" si="14"/>
        <v>15</v>
      </c>
    </row>
    <row r="951" spans="1:24" x14ac:dyDescent="0.25">
      <c r="A951" t="s">
        <v>1051</v>
      </c>
      <c r="B951" t="s">
        <v>3374</v>
      </c>
      <c r="C951" t="s">
        <v>3375</v>
      </c>
      <c r="D951" t="s">
        <v>11</v>
      </c>
      <c r="E951" t="s">
        <v>21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25</v>
      </c>
      <c r="S951">
        <v>18</v>
      </c>
      <c r="T951">
        <v>0</v>
      </c>
      <c r="U951">
        <v>0</v>
      </c>
      <c r="V951">
        <v>0</v>
      </c>
      <c r="W951">
        <f>SUM(Table_Nonpublic_enrollment[[#This Row],[PREK]:[UGS]])</f>
        <v>43</v>
      </c>
      <c r="X951">
        <f t="shared" si="14"/>
        <v>43</v>
      </c>
    </row>
    <row r="952" spans="1:24" x14ac:dyDescent="0.25">
      <c r="A952" t="s">
        <v>1051</v>
      </c>
      <c r="B952" t="s">
        <v>1331</v>
      </c>
      <c r="C952" t="s">
        <v>1332</v>
      </c>
      <c r="D952" t="s">
        <v>11</v>
      </c>
      <c r="E952" t="s">
        <v>21</v>
      </c>
      <c r="F952">
        <v>33</v>
      </c>
      <c r="G952">
        <v>0</v>
      </c>
      <c r="H952">
        <v>36</v>
      </c>
      <c r="I952">
        <v>41</v>
      </c>
      <c r="J952">
        <v>40</v>
      </c>
      <c r="K952">
        <v>44</v>
      </c>
      <c r="L952">
        <v>37</v>
      </c>
      <c r="M952">
        <v>35</v>
      </c>
      <c r="N952">
        <v>43</v>
      </c>
      <c r="O952">
        <v>0</v>
      </c>
      <c r="P952">
        <v>42</v>
      </c>
      <c r="Q952">
        <v>58</v>
      </c>
      <c r="R952">
        <v>38</v>
      </c>
      <c r="S952">
        <v>34</v>
      </c>
      <c r="T952">
        <v>31</v>
      </c>
      <c r="U952">
        <v>36</v>
      </c>
      <c r="V952">
        <v>0</v>
      </c>
      <c r="W952">
        <f>SUM(Table_Nonpublic_enrollment[[#This Row],[PREK]:[UGS]])</f>
        <v>548</v>
      </c>
      <c r="X952">
        <f t="shared" si="14"/>
        <v>515</v>
      </c>
    </row>
    <row r="953" spans="1:24" x14ac:dyDescent="0.25">
      <c r="A953" t="s">
        <v>1051</v>
      </c>
      <c r="B953" t="s">
        <v>1333</v>
      </c>
      <c r="C953" t="s">
        <v>1334</v>
      </c>
      <c r="D953" t="s">
        <v>11</v>
      </c>
      <c r="E953" t="s">
        <v>21</v>
      </c>
      <c r="F953">
        <v>109</v>
      </c>
      <c r="G953">
        <v>0</v>
      </c>
      <c r="H953">
        <v>130</v>
      </c>
      <c r="I953">
        <v>115</v>
      </c>
      <c r="J953">
        <v>119</v>
      </c>
      <c r="K953">
        <v>155</v>
      </c>
      <c r="L953">
        <v>131</v>
      </c>
      <c r="M953">
        <v>168</v>
      </c>
      <c r="N953">
        <v>161</v>
      </c>
      <c r="O953">
        <v>0</v>
      </c>
      <c r="P953">
        <v>149</v>
      </c>
      <c r="Q953">
        <v>150</v>
      </c>
      <c r="R953">
        <v>0</v>
      </c>
      <c r="S953">
        <v>0</v>
      </c>
      <c r="T953">
        <v>0</v>
      </c>
      <c r="U953">
        <v>0</v>
      </c>
      <c r="V953">
        <v>0</v>
      </c>
      <c r="W953">
        <f>SUM(Table_Nonpublic_enrollment[[#This Row],[PREK]:[UGS]])</f>
        <v>1387</v>
      </c>
      <c r="X953">
        <f t="shared" si="14"/>
        <v>1278</v>
      </c>
    </row>
    <row r="954" spans="1:24" x14ac:dyDescent="0.25">
      <c r="A954" t="s">
        <v>1051</v>
      </c>
      <c r="B954" t="s">
        <v>1347</v>
      </c>
      <c r="C954" t="s">
        <v>1348</v>
      </c>
      <c r="D954" t="s">
        <v>11</v>
      </c>
      <c r="E954" t="s">
        <v>21</v>
      </c>
      <c r="F954">
        <v>16</v>
      </c>
      <c r="G954">
        <v>0</v>
      </c>
      <c r="H954">
        <v>26</v>
      </c>
      <c r="I954">
        <v>26</v>
      </c>
      <c r="J954">
        <v>22</v>
      </c>
      <c r="K954">
        <v>23</v>
      </c>
      <c r="L954">
        <v>28</v>
      </c>
      <c r="M954">
        <v>22</v>
      </c>
      <c r="N954">
        <v>20</v>
      </c>
      <c r="O954">
        <v>0</v>
      </c>
      <c r="P954">
        <v>27</v>
      </c>
      <c r="Q954">
        <v>18</v>
      </c>
      <c r="R954">
        <v>0</v>
      </c>
      <c r="S954">
        <v>0</v>
      </c>
      <c r="T954">
        <v>0</v>
      </c>
      <c r="U954">
        <v>0</v>
      </c>
      <c r="V954">
        <v>0</v>
      </c>
      <c r="W954">
        <f>SUM(Table_Nonpublic_enrollment[[#This Row],[PREK]:[UGS]])</f>
        <v>228</v>
      </c>
      <c r="X954">
        <f t="shared" si="14"/>
        <v>212</v>
      </c>
    </row>
    <row r="955" spans="1:24" x14ac:dyDescent="0.25">
      <c r="A955" t="s">
        <v>1051</v>
      </c>
      <c r="B955" t="s">
        <v>1351</v>
      </c>
      <c r="C955" t="s">
        <v>1352</v>
      </c>
      <c r="D955" t="s">
        <v>11</v>
      </c>
      <c r="E955" t="s">
        <v>21</v>
      </c>
      <c r="F955">
        <v>32</v>
      </c>
      <c r="G955">
        <v>0</v>
      </c>
      <c r="H955">
        <v>69</v>
      </c>
      <c r="I955">
        <v>62</v>
      </c>
      <c r="J955">
        <v>56</v>
      </c>
      <c r="K955">
        <v>68</v>
      </c>
      <c r="L955">
        <v>66</v>
      </c>
      <c r="M955">
        <v>57</v>
      </c>
      <c r="N955">
        <v>73</v>
      </c>
      <c r="O955">
        <v>0</v>
      </c>
      <c r="P955">
        <v>65</v>
      </c>
      <c r="Q955">
        <v>62</v>
      </c>
      <c r="R955">
        <v>68</v>
      </c>
      <c r="S955">
        <v>54</v>
      </c>
      <c r="T955">
        <v>44</v>
      </c>
      <c r="U955">
        <v>64</v>
      </c>
      <c r="V955">
        <v>0</v>
      </c>
      <c r="W955">
        <f>SUM(Table_Nonpublic_enrollment[[#This Row],[PREK]:[UGS]])</f>
        <v>840</v>
      </c>
      <c r="X955">
        <f t="shared" si="14"/>
        <v>808</v>
      </c>
    </row>
    <row r="956" spans="1:24" x14ac:dyDescent="0.25">
      <c r="A956" t="s">
        <v>1051</v>
      </c>
      <c r="B956" t="s">
        <v>1353</v>
      </c>
      <c r="C956" t="s">
        <v>1354</v>
      </c>
      <c r="D956" t="s">
        <v>11</v>
      </c>
      <c r="E956" t="s">
        <v>21</v>
      </c>
      <c r="F956">
        <v>65</v>
      </c>
      <c r="G956">
        <v>0</v>
      </c>
      <c r="H956">
        <v>37</v>
      </c>
      <c r="I956">
        <v>57</v>
      </c>
      <c r="J956">
        <v>44</v>
      </c>
      <c r="K956">
        <v>29</v>
      </c>
      <c r="L956">
        <v>50</v>
      </c>
      <c r="M956">
        <v>51</v>
      </c>
      <c r="N956">
        <v>49</v>
      </c>
      <c r="O956">
        <v>0</v>
      </c>
      <c r="P956">
        <v>48</v>
      </c>
      <c r="Q956">
        <v>34</v>
      </c>
      <c r="R956">
        <v>57</v>
      </c>
      <c r="S956">
        <v>38</v>
      </c>
      <c r="T956">
        <v>42</v>
      </c>
      <c r="U956">
        <v>29</v>
      </c>
      <c r="V956">
        <v>0</v>
      </c>
      <c r="W956">
        <f>SUM(Table_Nonpublic_enrollment[[#This Row],[PREK]:[UGS]])</f>
        <v>630</v>
      </c>
      <c r="X956">
        <f t="shared" si="14"/>
        <v>565</v>
      </c>
    </row>
    <row r="957" spans="1:24" x14ac:dyDescent="0.25">
      <c r="A957" t="s">
        <v>1051</v>
      </c>
      <c r="B957" t="s">
        <v>1355</v>
      </c>
      <c r="C957" t="s">
        <v>1356</v>
      </c>
      <c r="D957" t="s">
        <v>11</v>
      </c>
      <c r="E957" t="s">
        <v>21</v>
      </c>
      <c r="F957">
        <v>80</v>
      </c>
      <c r="G957">
        <v>0</v>
      </c>
      <c r="H957">
        <v>86</v>
      </c>
      <c r="I957">
        <v>85</v>
      </c>
      <c r="J957">
        <v>78</v>
      </c>
      <c r="K957">
        <v>85</v>
      </c>
      <c r="L957">
        <v>72</v>
      </c>
      <c r="M957">
        <v>72</v>
      </c>
      <c r="N957">
        <v>75</v>
      </c>
      <c r="O957">
        <v>16</v>
      </c>
      <c r="P957">
        <v>71</v>
      </c>
      <c r="Q957">
        <v>64</v>
      </c>
      <c r="R957">
        <v>0</v>
      </c>
      <c r="S957">
        <v>0</v>
      </c>
      <c r="T957">
        <v>0</v>
      </c>
      <c r="U957">
        <v>0</v>
      </c>
      <c r="V957">
        <v>7</v>
      </c>
      <c r="W957">
        <f>SUM(Table_Nonpublic_enrollment[[#This Row],[PREK]:[UGS]])</f>
        <v>791</v>
      </c>
      <c r="X957">
        <f t="shared" si="14"/>
        <v>711</v>
      </c>
    </row>
    <row r="958" spans="1:24" x14ac:dyDescent="0.25">
      <c r="A958" t="s">
        <v>1051</v>
      </c>
      <c r="B958" t="s">
        <v>1357</v>
      </c>
      <c r="C958" t="s">
        <v>1358</v>
      </c>
      <c r="D958" t="s">
        <v>11</v>
      </c>
      <c r="E958" t="s">
        <v>21</v>
      </c>
      <c r="F958">
        <v>15</v>
      </c>
      <c r="G958">
        <v>0</v>
      </c>
      <c r="H958">
        <v>20</v>
      </c>
      <c r="I958">
        <v>20</v>
      </c>
      <c r="J958">
        <v>18</v>
      </c>
      <c r="K958">
        <v>18</v>
      </c>
      <c r="L958">
        <v>26</v>
      </c>
      <c r="M958">
        <v>20</v>
      </c>
      <c r="N958">
        <v>22</v>
      </c>
      <c r="O958">
        <v>0</v>
      </c>
      <c r="P958">
        <v>24</v>
      </c>
      <c r="Q958">
        <v>27</v>
      </c>
      <c r="R958">
        <v>0</v>
      </c>
      <c r="S958">
        <v>0</v>
      </c>
      <c r="T958">
        <v>0</v>
      </c>
      <c r="U958">
        <v>0</v>
      </c>
      <c r="V958">
        <v>0</v>
      </c>
      <c r="W958">
        <f>SUM(Table_Nonpublic_enrollment[[#This Row],[PREK]:[UGS]])</f>
        <v>210</v>
      </c>
      <c r="X958">
        <f t="shared" si="14"/>
        <v>195</v>
      </c>
    </row>
    <row r="959" spans="1:24" x14ac:dyDescent="0.25">
      <c r="A959" t="s">
        <v>1051</v>
      </c>
      <c r="B959" t="s">
        <v>1359</v>
      </c>
      <c r="C959" t="s">
        <v>1360</v>
      </c>
      <c r="D959" t="s">
        <v>11</v>
      </c>
      <c r="E959" t="s">
        <v>21</v>
      </c>
      <c r="F959">
        <v>0</v>
      </c>
      <c r="G959">
        <v>33</v>
      </c>
      <c r="H959">
        <v>31</v>
      </c>
      <c r="I959">
        <v>31</v>
      </c>
      <c r="J959">
        <v>29</v>
      </c>
      <c r="K959">
        <v>30</v>
      </c>
      <c r="L959">
        <v>37</v>
      </c>
      <c r="M959">
        <v>30</v>
      </c>
      <c r="N959">
        <v>24</v>
      </c>
      <c r="O959">
        <v>0</v>
      </c>
      <c r="P959">
        <v>32</v>
      </c>
      <c r="Q959">
        <v>22</v>
      </c>
      <c r="R959">
        <v>0</v>
      </c>
      <c r="S959">
        <v>0</v>
      </c>
      <c r="T959">
        <v>0</v>
      </c>
      <c r="U959">
        <v>0</v>
      </c>
      <c r="V959">
        <v>0</v>
      </c>
      <c r="W959">
        <f>SUM(Table_Nonpublic_enrollment[[#This Row],[PREK]:[UGS]])</f>
        <v>299</v>
      </c>
      <c r="X959">
        <f t="shared" si="14"/>
        <v>299</v>
      </c>
    </row>
    <row r="960" spans="1:24" x14ac:dyDescent="0.25">
      <c r="A960" t="s">
        <v>1051</v>
      </c>
      <c r="B960" t="s">
        <v>1361</v>
      </c>
      <c r="C960" t="s">
        <v>1362</v>
      </c>
      <c r="D960" t="s">
        <v>11</v>
      </c>
      <c r="E960" t="s">
        <v>21</v>
      </c>
      <c r="F960">
        <v>93</v>
      </c>
      <c r="G960">
        <v>0</v>
      </c>
      <c r="H960">
        <v>154</v>
      </c>
      <c r="I960">
        <v>158</v>
      </c>
      <c r="J960">
        <v>146</v>
      </c>
      <c r="K960">
        <v>141</v>
      </c>
      <c r="L960">
        <v>155</v>
      </c>
      <c r="M960">
        <v>123</v>
      </c>
      <c r="N960">
        <v>140</v>
      </c>
      <c r="O960">
        <v>0</v>
      </c>
      <c r="P960">
        <v>123</v>
      </c>
      <c r="Q960">
        <v>118</v>
      </c>
      <c r="R960">
        <v>0</v>
      </c>
      <c r="S960">
        <v>0</v>
      </c>
      <c r="T960">
        <v>0</v>
      </c>
      <c r="U960">
        <v>0</v>
      </c>
      <c r="V960">
        <v>0</v>
      </c>
      <c r="W960">
        <f>SUM(Table_Nonpublic_enrollment[[#This Row],[PREK]:[UGS]])</f>
        <v>1351</v>
      </c>
      <c r="X960">
        <f t="shared" si="14"/>
        <v>1258</v>
      </c>
    </row>
    <row r="961" spans="1:24" x14ac:dyDescent="0.25">
      <c r="A961" t="s">
        <v>1051</v>
      </c>
      <c r="B961" t="s">
        <v>1363</v>
      </c>
      <c r="C961" t="s">
        <v>1364</v>
      </c>
      <c r="D961" t="s">
        <v>11</v>
      </c>
      <c r="E961" t="s">
        <v>21</v>
      </c>
      <c r="F961">
        <v>61</v>
      </c>
      <c r="G961">
        <v>0</v>
      </c>
      <c r="H961">
        <v>61</v>
      </c>
      <c r="I961">
        <v>59</v>
      </c>
      <c r="J961">
        <v>55</v>
      </c>
      <c r="K961">
        <v>59</v>
      </c>
      <c r="L961">
        <v>58</v>
      </c>
      <c r="M961">
        <v>54</v>
      </c>
      <c r="N961">
        <v>57</v>
      </c>
      <c r="O961">
        <v>0</v>
      </c>
      <c r="P961">
        <v>57</v>
      </c>
      <c r="Q961">
        <v>55</v>
      </c>
      <c r="R961">
        <v>57</v>
      </c>
      <c r="S961">
        <v>64</v>
      </c>
      <c r="T961">
        <v>56</v>
      </c>
      <c r="U961">
        <v>64</v>
      </c>
      <c r="V961">
        <v>0</v>
      </c>
      <c r="W961">
        <f>SUM(Table_Nonpublic_enrollment[[#This Row],[PREK]:[UGS]])</f>
        <v>817</v>
      </c>
      <c r="X961">
        <f t="shared" si="14"/>
        <v>756</v>
      </c>
    </row>
    <row r="962" spans="1:24" x14ac:dyDescent="0.25">
      <c r="A962" t="s">
        <v>1051</v>
      </c>
      <c r="B962" t="s">
        <v>1365</v>
      </c>
      <c r="C962" t="s">
        <v>1366</v>
      </c>
      <c r="D962" t="s">
        <v>11</v>
      </c>
      <c r="E962" t="s">
        <v>21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17</v>
      </c>
      <c r="S962">
        <v>22</v>
      </c>
      <c r="T962">
        <v>20</v>
      </c>
      <c r="U962">
        <v>20</v>
      </c>
      <c r="V962">
        <v>0</v>
      </c>
      <c r="W962">
        <f>SUM(Table_Nonpublic_enrollment[[#This Row],[PREK]:[UGS]])</f>
        <v>79</v>
      </c>
      <c r="X962">
        <f t="shared" ref="X962:X1025" si="15">SUM(G962:V962)</f>
        <v>79</v>
      </c>
    </row>
    <row r="963" spans="1:24" x14ac:dyDescent="0.25">
      <c r="A963" t="s">
        <v>1051</v>
      </c>
      <c r="B963" t="s">
        <v>1349</v>
      </c>
      <c r="C963" t="s">
        <v>1350</v>
      </c>
      <c r="D963" t="s">
        <v>11</v>
      </c>
      <c r="E963" t="s">
        <v>21</v>
      </c>
      <c r="F963">
        <v>67</v>
      </c>
      <c r="G963">
        <v>79</v>
      </c>
      <c r="H963">
        <v>66</v>
      </c>
      <c r="I963">
        <v>74</v>
      </c>
      <c r="J963">
        <v>55</v>
      </c>
      <c r="K963">
        <v>51</v>
      </c>
      <c r="L963">
        <v>67</v>
      </c>
      <c r="M963">
        <v>61</v>
      </c>
      <c r="N963">
        <v>60</v>
      </c>
      <c r="O963">
        <v>0</v>
      </c>
      <c r="P963">
        <v>54</v>
      </c>
      <c r="Q963">
        <v>67</v>
      </c>
      <c r="R963">
        <v>46</v>
      </c>
      <c r="S963">
        <v>49</v>
      </c>
      <c r="T963">
        <v>39</v>
      </c>
      <c r="U963">
        <v>40</v>
      </c>
      <c r="V963">
        <v>0</v>
      </c>
      <c r="W963">
        <f>SUM(Table_Nonpublic_enrollment[[#This Row],[PREK]:[UGS]])</f>
        <v>875</v>
      </c>
      <c r="X963">
        <f t="shared" si="15"/>
        <v>808</v>
      </c>
    </row>
    <row r="964" spans="1:24" x14ac:dyDescent="0.25">
      <c r="A964" t="s">
        <v>1051</v>
      </c>
      <c r="B964" t="s">
        <v>1335</v>
      </c>
      <c r="C964" t="s">
        <v>1336</v>
      </c>
      <c r="D964" t="s">
        <v>11</v>
      </c>
      <c r="E964" t="s">
        <v>21</v>
      </c>
      <c r="F964">
        <v>0</v>
      </c>
      <c r="G964">
        <v>0</v>
      </c>
      <c r="H964">
        <v>0</v>
      </c>
      <c r="I964">
        <v>29</v>
      </c>
      <c r="J964">
        <v>39</v>
      </c>
      <c r="K964">
        <v>33</v>
      </c>
      <c r="L964">
        <v>28</v>
      </c>
      <c r="M964">
        <v>31</v>
      </c>
      <c r="N964">
        <v>28</v>
      </c>
      <c r="O964">
        <v>0</v>
      </c>
      <c r="P964">
        <v>37</v>
      </c>
      <c r="Q964">
        <v>28</v>
      </c>
      <c r="R964">
        <v>25</v>
      </c>
      <c r="S964">
        <v>16</v>
      </c>
      <c r="T964">
        <v>21</v>
      </c>
      <c r="U964">
        <v>20</v>
      </c>
      <c r="V964">
        <v>0</v>
      </c>
      <c r="W964">
        <f>SUM(Table_Nonpublic_enrollment[[#This Row],[PREK]:[UGS]])</f>
        <v>335</v>
      </c>
      <c r="X964">
        <f t="shared" si="15"/>
        <v>335</v>
      </c>
    </row>
    <row r="965" spans="1:24" x14ac:dyDescent="0.25">
      <c r="A965" t="s">
        <v>1051</v>
      </c>
      <c r="B965" t="s">
        <v>1337</v>
      </c>
      <c r="C965" t="s">
        <v>1338</v>
      </c>
      <c r="D965" t="s">
        <v>11</v>
      </c>
      <c r="E965" t="s">
        <v>21</v>
      </c>
      <c r="F965">
        <v>75</v>
      </c>
      <c r="G965">
        <v>81</v>
      </c>
      <c r="H965">
        <v>75</v>
      </c>
      <c r="I965">
        <v>50</v>
      </c>
      <c r="J965">
        <v>56</v>
      </c>
      <c r="K965">
        <v>55</v>
      </c>
      <c r="L965">
        <v>52</v>
      </c>
      <c r="M965">
        <v>55</v>
      </c>
      <c r="N965">
        <v>55</v>
      </c>
      <c r="O965">
        <v>8</v>
      </c>
      <c r="P965">
        <v>58</v>
      </c>
      <c r="Q965">
        <v>50</v>
      </c>
      <c r="R965">
        <v>0</v>
      </c>
      <c r="S965">
        <v>0</v>
      </c>
      <c r="T965">
        <v>0</v>
      </c>
      <c r="U965">
        <v>0</v>
      </c>
      <c r="V965">
        <v>0</v>
      </c>
      <c r="W965">
        <f>SUM(Table_Nonpublic_enrollment[[#This Row],[PREK]:[UGS]])</f>
        <v>670</v>
      </c>
      <c r="X965">
        <f t="shared" si="15"/>
        <v>595</v>
      </c>
    </row>
    <row r="966" spans="1:24" x14ac:dyDescent="0.25">
      <c r="A966" t="s">
        <v>1051</v>
      </c>
      <c r="B966" t="s">
        <v>1339</v>
      </c>
      <c r="C966" t="s">
        <v>1340</v>
      </c>
      <c r="D966" t="s">
        <v>11</v>
      </c>
      <c r="E966" t="s">
        <v>21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106</v>
      </c>
      <c r="S966">
        <v>85</v>
      </c>
      <c r="T966">
        <v>59</v>
      </c>
      <c r="U966">
        <v>82</v>
      </c>
      <c r="V966">
        <v>0</v>
      </c>
      <c r="W966">
        <f>SUM(Table_Nonpublic_enrollment[[#This Row],[PREK]:[UGS]])</f>
        <v>332</v>
      </c>
      <c r="X966">
        <f t="shared" si="15"/>
        <v>332</v>
      </c>
    </row>
    <row r="967" spans="1:24" x14ac:dyDescent="0.25">
      <c r="A967" t="s">
        <v>1051</v>
      </c>
      <c r="B967" t="s">
        <v>1341</v>
      </c>
      <c r="C967" t="s">
        <v>1342</v>
      </c>
      <c r="D967" t="s">
        <v>11</v>
      </c>
      <c r="E967" t="s">
        <v>21</v>
      </c>
      <c r="F967">
        <v>70</v>
      </c>
      <c r="G967">
        <v>68</v>
      </c>
      <c r="H967">
        <v>64</v>
      </c>
      <c r="I967">
        <v>78</v>
      </c>
      <c r="J967">
        <v>66</v>
      </c>
      <c r="K967">
        <v>71</v>
      </c>
      <c r="L967">
        <v>47</v>
      </c>
      <c r="M967">
        <v>55</v>
      </c>
      <c r="N967">
        <v>56</v>
      </c>
      <c r="O967">
        <v>0</v>
      </c>
      <c r="P967">
        <v>51</v>
      </c>
      <c r="Q967">
        <v>57</v>
      </c>
      <c r="R967">
        <v>0</v>
      </c>
      <c r="S967">
        <v>0</v>
      </c>
      <c r="T967">
        <v>0</v>
      </c>
      <c r="U967">
        <v>0</v>
      </c>
      <c r="V967">
        <v>0</v>
      </c>
      <c r="W967">
        <f>SUM(Table_Nonpublic_enrollment[[#This Row],[PREK]:[UGS]])</f>
        <v>683</v>
      </c>
      <c r="X967">
        <f t="shared" si="15"/>
        <v>613</v>
      </c>
    </row>
    <row r="968" spans="1:24" x14ac:dyDescent="0.25">
      <c r="A968" t="s">
        <v>1051</v>
      </c>
      <c r="B968" t="s">
        <v>1343</v>
      </c>
      <c r="C968" t="s">
        <v>1344</v>
      </c>
      <c r="D968" t="s">
        <v>11</v>
      </c>
      <c r="E968" t="s">
        <v>21</v>
      </c>
      <c r="F968">
        <v>20</v>
      </c>
      <c r="G968">
        <v>0</v>
      </c>
      <c r="H968">
        <v>54</v>
      </c>
      <c r="I968">
        <v>32</v>
      </c>
      <c r="J968">
        <v>28</v>
      </c>
      <c r="K968">
        <v>26</v>
      </c>
      <c r="L968">
        <v>29</v>
      </c>
      <c r="M968">
        <v>28</v>
      </c>
      <c r="N968">
        <v>26</v>
      </c>
      <c r="O968">
        <v>0</v>
      </c>
      <c r="P968">
        <v>26</v>
      </c>
      <c r="Q968">
        <v>26</v>
      </c>
      <c r="R968">
        <v>25</v>
      </c>
      <c r="S968">
        <v>13</v>
      </c>
      <c r="T968">
        <v>17</v>
      </c>
      <c r="U968">
        <v>14</v>
      </c>
      <c r="V968">
        <v>0</v>
      </c>
      <c r="W968">
        <f>SUM(Table_Nonpublic_enrollment[[#This Row],[PREK]:[UGS]])</f>
        <v>364</v>
      </c>
      <c r="X968">
        <f t="shared" si="15"/>
        <v>344</v>
      </c>
    </row>
    <row r="969" spans="1:24" x14ac:dyDescent="0.25">
      <c r="A969" t="s">
        <v>1051</v>
      </c>
      <c r="B969" t="s">
        <v>1345</v>
      </c>
      <c r="C969" t="s">
        <v>1346</v>
      </c>
      <c r="D969" t="s">
        <v>11</v>
      </c>
      <c r="E969" t="s">
        <v>21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61</v>
      </c>
      <c r="S969">
        <v>54</v>
      </c>
      <c r="T969">
        <v>44</v>
      </c>
      <c r="U969">
        <v>51</v>
      </c>
      <c r="V969">
        <v>0</v>
      </c>
      <c r="W969">
        <f>SUM(Table_Nonpublic_enrollment[[#This Row],[PREK]:[UGS]])</f>
        <v>210</v>
      </c>
      <c r="X969">
        <f t="shared" si="15"/>
        <v>210</v>
      </c>
    </row>
    <row r="970" spans="1:24" x14ac:dyDescent="0.25">
      <c r="A970" t="s">
        <v>1051</v>
      </c>
      <c r="B970" t="s">
        <v>1375</v>
      </c>
      <c r="C970" t="s">
        <v>1376</v>
      </c>
      <c r="D970" t="s">
        <v>11</v>
      </c>
      <c r="E970" t="s">
        <v>21</v>
      </c>
      <c r="F970">
        <v>0</v>
      </c>
      <c r="G970">
        <v>0</v>
      </c>
      <c r="H970">
        <v>0</v>
      </c>
      <c r="I970">
        <v>6</v>
      </c>
      <c r="J970">
        <v>3</v>
      </c>
      <c r="K970">
        <v>3</v>
      </c>
      <c r="L970">
        <v>9</v>
      </c>
      <c r="M970">
        <v>8</v>
      </c>
      <c r="N970">
        <v>7</v>
      </c>
      <c r="O970">
        <v>0</v>
      </c>
      <c r="P970">
        <v>9</v>
      </c>
      <c r="Q970">
        <v>2</v>
      </c>
      <c r="R970">
        <v>8</v>
      </c>
      <c r="S970">
        <v>10</v>
      </c>
      <c r="T970">
        <v>2</v>
      </c>
      <c r="U970">
        <v>0</v>
      </c>
      <c r="V970">
        <v>0</v>
      </c>
      <c r="W970">
        <f>SUM(Table_Nonpublic_enrollment[[#This Row],[PREK]:[UGS]])</f>
        <v>67</v>
      </c>
      <c r="X970">
        <f t="shared" si="15"/>
        <v>67</v>
      </c>
    </row>
    <row r="971" spans="1:24" x14ac:dyDescent="0.25">
      <c r="A971" t="s">
        <v>1051</v>
      </c>
      <c r="B971" t="s">
        <v>1377</v>
      </c>
      <c r="C971" t="s">
        <v>1378</v>
      </c>
      <c r="D971" t="s">
        <v>11</v>
      </c>
      <c r="E971" t="s">
        <v>21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2</v>
      </c>
      <c r="Q971">
        <v>0</v>
      </c>
      <c r="R971">
        <v>3</v>
      </c>
      <c r="S971">
        <v>3</v>
      </c>
      <c r="T971">
        <v>1</v>
      </c>
      <c r="U971">
        <v>2</v>
      </c>
      <c r="V971">
        <v>0</v>
      </c>
      <c r="W971">
        <f>SUM(Table_Nonpublic_enrollment[[#This Row],[PREK]:[UGS]])</f>
        <v>11</v>
      </c>
      <c r="X971">
        <f t="shared" si="15"/>
        <v>11</v>
      </c>
    </row>
    <row r="972" spans="1:24" x14ac:dyDescent="0.25">
      <c r="A972" t="s">
        <v>1051</v>
      </c>
      <c r="B972" t="s">
        <v>2155</v>
      </c>
      <c r="C972" t="s">
        <v>2156</v>
      </c>
      <c r="D972" t="s">
        <v>11</v>
      </c>
      <c r="E972" t="s">
        <v>21</v>
      </c>
      <c r="F972">
        <v>0</v>
      </c>
      <c r="G972">
        <v>0</v>
      </c>
      <c r="H972">
        <v>145</v>
      </c>
      <c r="I972">
        <v>135</v>
      </c>
      <c r="J972">
        <v>150</v>
      </c>
      <c r="K972">
        <v>121</v>
      </c>
      <c r="L972">
        <v>100</v>
      </c>
      <c r="M972">
        <v>105</v>
      </c>
      <c r="N972">
        <v>70</v>
      </c>
      <c r="O972">
        <v>0</v>
      </c>
      <c r="P972">
        <v>70</v>
      </c>
      <c r="Q972">
        <v>70</v>
      </c>
      <c r="R972">
        <v>0</v>
      </c>
      <c r="S972">
        <v>0</v>
      </c>
      <c r="T972">
        <v>0</v>
      </c>
      <c r="U972">
        <v>0</v>
      </c>
      <c r="V972">
        <v>0</v>
      </c>
      <c r="W972">
        <f>SUM(Table_Nonpublic_enrollment[[#This Row],[PREK]:[UGS]])</f>
        <v>966</v>
      </c>
      <c r="X972">
        <f t="shared" si="15"/>
        <v>966</v>
      </c>
    </row>
    <row r="973" spans="1:24" x14ac:dyDescent="0.25">
      <c r="A973" t="s">
        <v>1051</v>
      </c>
      <c r="B973" t="s">
        <v>1379</v>
      </c>
      <c r="C973" t="s">
        <v>1380</v>
      </c>
      <c r="D973" t="s">
        <v>11</v>
      </c>
      <c r="E973" t="s">
        <v>21</v>
      </c>
      <c r="F973">
        <v>11</v>
      </c>
      <c r="G973">
        <v>0</v>
      </c>
      <c r="H973">
        <v>12</v>
      </c>
      <c r="I973">
        <v>24</v>
      </c>
      <c r="J973">
        <v>20</v>
      </c>
      <c r="K973">
        <v>13</v>
      </c>
      <c r="L973">
        <v>24</v>
      </c>
      <c r="M973">
        <v>20</v>
      </c>
      <c r="N973">
        <v>18</v>
      </c>
      <c r="O973">
        <v>0</v>
      </c>
      <c r="P973">
        <v>15</v>
      </c>
      <c r="Q973">
        <v>18</v>
      </c>
      <c r="R973">
        <v>0</v>
      </c>
      <c r="S973">
        <v>10</v>
      </c>
      <c r="T973">
        <v>9</v>
      </c>
      <c r="U973">
        <v>17</v>
      </c>
      <c r="V973">
        <v>0</v>
      </c>
      <c r="W973">
        <f>SUM(Table_Nonpublic_enrollment[[#This Row],[PREK]:[UGS]])</f>
        <v>211</v>
      </c>
      <c r="X973">
        <f t="shared" si="15"/>
        <v>200</v>
      </c>
    </row>
    <row r="974" spans="1:24" x14ac:dyDescent="0.25">
      <c r="A974" t="s">
        <v>1051</v>
      </c>
      <c r="B974" t="s">
        <v>1381</v>
      </c>
      <c r="C974" t="s">
        <v>1382</v>
      </c>
      <c r="D974" t="s">
        <v>11</v>
      </c>
      <c r="E974" t="s">
        <v>21</v>
      </c>
      <c r="F974">
        <v>54</v>
      </c>
      <c r="G974">
        <v>0</v>
      </c>
      <c r="H974">
        <v>29</v>
      </c>
      <c r="I974">
        <v>29</v>
      </c>
      <c r="J974">
        <v>25</v>
      </c>
      <c r="K974">
        <v>26</v>
      </c>
      <c r="L974">
        <v>32</v>
      </c>
      <c r="M974">
        <v>23</v>
      </c>
      <c r="N974">
        <v>21</v>
      </c>
      <c r="O974">
        <v>0</v>
      </c>
      <c r="P974">
        <v>20</v>
      </c>
      <c r="Q974">
        <v>20</v>
      </c>
      <c r="R974">
        <v>21</v>
      </c>
      <c r="S974">
        <v>15</v>
      </c>
      <c r="T974">
        <v>16</v>
      </c>
      <c r="U974">
        <v>22</v>
      </c>
      <c r="V974">
        <v>0</v>
      </c>
      <c r="W974">
        <f>SUM(Table_Nonpublic_enrollment[[#This Row],[PREK]:[UGS]])</f>
        <v>353</v>
      </c>
      <c r="X974">
        <f t="shared" si="15"/>
        <v>299</v>
      </c>
    </row>
    <row r="975" spans="1:24" x14ac:dyDescent="0.25">
      <c r="A975" t="s">
        <v>1051</v>
      </c>
      <c r="B975" t="s">
        <v>1383</v>
      </c>
      <c r="C975" t="s">
        <v>1384</v>
      </c>
      <c r="D975" t="s">
        <v>11</v>
      </c>
      <c r="E975" t="s">
        <v>21</v>
      </c>
      <c r="F975">
        <v>8</v>
      </c>
      <c r="G975">
        <v>0</v>
      </c>
      <c r="H975">
        <v>5</v>
      </c>
      <c r="I975">
        <v>8</v>
      </c>
      <c r="J975">
        <v>6</v>
      </c>
      <c r="K975">
        <v>5</v>
      </c>
      <c r="L975">
        <v>7</v>
      </c>
      <c r="M975">
        <v>5</v>
      </c>
      <c r="N975">
        <v>7</v>
      </c>
      <c r="O975">
        <v>0</v>
      </c>
      <c r="P975">
        <v>9</v>
      </c>
      <c r="Q975">
        <v>3</v>
      </c>
      <c r="R975">
        <v>0</v>
      </c>
      <c r="S975">
        <v>9</v>
      </c>
      <c r="T975">
        <v>0</v>
      </c>
      <c r="U975">
        <v>0</v>
      </c>
      <c r="V975">
        <v>0</v>
      </c>
      <c r="W975">
        <f>SUM(Table_Nonpublic_enrollment[[#This Row],[PREK]:[UGS]])</f>
        <v>72</v>
      </c>
      <c r="X975">
        <f t="shared" si="15"/>
        <v>64</v>
      </c>
    </row>
    <row r="976" spans="1:24" x14ac:dyDescent="0.25">
      <c r="A976" t="s">
        <v>1051</v>
      </c>
      <c r="B976" t="s">
        <v>2414</v>
      </c>
      <c r="C976" t="s">
        <v>2415</v>
      </c>
      <c r="D976" t="s">
        <v>11</v>
      </c>
      <c r="E976" t="s">
        <v>21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1</v>
      </c>
      <c r="S976">
        <v>1</v>
      </c>
      <c r="T976">
        <v>2</v>
      </c>
      <c r="U976">
        <v>4</v>
      </c>
      <c r="V976">
        <v>0</v>
      </c>
      <c r="W976">
        <f>SUM(Table_Nonpublic_enrollment[[#This Row],[PREK]:[UGS]])</f>
        <v>8</v>
      </c>
      <c r="X976">
        <f t="shared" si="15"/>
        <v>8</v>
      </c>
    </row>
    <row r="977" spans="1:24" x14ac:dyDescent="0.25">
      <c r="A977" t="s">
        <v>1051</v>
      </c>
      <c r="B977" t="s">
        <v>3435</v>
      </c>
      <c r="C977" t="s">
        <v>3436</v>
      </c>
      <c r="D977" t="s">
        <v>11</v>
      </c>
      <c r="E977" t="s">
        <v>21</v>
      </c>
      <c r="F977">
        <v>22</v>
      </c>
      <c r="G977">
        <v>0</v>
      </c>
      <c r="H977">
        <v>19</v>
      </c>
      <c r="I977">
        <v>17</v>
      </c>
      <c r="J977">
        <v>14</v>
      </c>
      <c r="K977">
        <v>16</v>
      </c>
      <c r="L977">
        <v>20</v>
      </c>
      <c r="M977">
        <v>16</v>
      </c>
      <c r="N977">
        <v>25</v>
      </c>
      <c r="O977">
        <v>0</v>
      </c>
      <c r="P977">
        <v>18</v>
      </c>
      <c r="Q977">
        <v>22</v>
      </c>
      <c r="R977">
        <v>0</v>
      </c>
      <c r="S977">
        <v>0</v>
      </c>
      <c r="T977">
        <v>0</v>
      </c>
      <c r="U977">
        <v>0</v>
      </c>
      <c r="V977">
        <v>0</v>
      </c>
      <c r="W977">
        <f>SUM(Table_Nonpublic_enrollment[[#This Row],[PREK]:[UGS]])</f>
        <v>189</v>
      </c>
      <c r="X977">
        <f t="shared" si="15"/>
        <v>167</v>
      </c>
    </row>
    <row r="978" spans="1:24" x14ac:dyDescent="0.25">
      <c r="A978" t="s">
        <v>1051</v>
      </c>
      <c r="B978" t="s">
        <v>2612</v>
      </c>
      <c r="C978" t="s">
        <v>2613</v>
      </c>
      <c r="D978" t="s">
        <v>11</v>
      </c>
      <c r="E978" t="s">
        <v>21</v>
      </c>
      <c r="F978">
        <v>32</v>
      </c>
      <c r="G978">
        <v>0</v>
      </c>
      <c r="H978">
        <v>39</v>
      </c>
      <c r="I978">
        <v>39</v>
      </c>
      <c r="J978">
        <v>38</v>
      </c>
      <c r="K978">
        <v>43</v>
      </c>
      <c r="L978">
        <v>40</v>
      </c>
      <c r="M978">
        <v>39</v>
      </c>
      <c r="N978">
        <v>36</v>
      </c>
      <c r="O978">
        <v>0</v>
      </c>
      <c r="P978">
        <v>37</v>
      </c>
      <c r="Q978">
        <v>39</v>
      </c>
      <c r="R978">
        <v>0</v>
      </c>
      <c r="S978">
        <v>0</v>
      </c>
      <c r="T978">
        <v>0</v>
      </c>
      <c r="U978">
        <v>0</v>
      </c>
      <c r="V978">
        <v>0</v>
      </c>
      <c r="W978">
        <f>SUM(Table_Nonpublic_enrollment[[#This Row],[PREK]:[UGS]])</f>
        <v>382</v>
      </c>
      <c r="X978">
        <f t="shared" si="15"/>
        <v>350</v>
      </c>
    </row>
    <row r="979" spans="1:24" x14ac:dyDescent="0.25">
      <c r="A979" t="s">
        <v>1051</v>
      </c>
      <c r="B979" t="s">
        <v>3194</v>
      </c>
      <c r="C979" t="s">
        <v>3195</v>
      </c>
      <c r="D979" t="s">
        <v>11</v>
      </c>
      <c r="E979" t="s">
        <v>21</v>
      </c>
      <c r="F979">
        <v>0</v>
      </c>
      <c r="G979">
        <v>0</v>
      </c>
      <c r="H979">
        <v>3</v>
      </c>
      <c r="I979">
        <v>2</v>
      </c>
      <c r="J979">
        <v>2</v>
      </c>
      <c r="K979">
        <v>0</v>
      </c>
      <c r="L979">
        <v>2</v>
      </c>
      <c r="M979">
        <v>7</v>
      </c>
      <c r="N979">
        <v>2</v>
      </c>
      <c r="O979">
        <v>0</v>
      </c>
      <c r="P979">
        <v>5</v>
      </c>
      <c r="Q979">
        <v>6</v>
      </c>
      <c r="R979">
        <v>0</v>
      </c>
      <c r="S979">
        <v>0</v>
      </c>
      <c r="T979">
        <v>0</v>
      </c>
      <c r="U979">
        <v>0</v>
      </c>
      <c r="V979">
        <v>33</v>
      </c>
      <c r="W979">
        <f>SUM(Table_Nonpublic_enrollment[[#This Row],[PREK]:[UGS]])</f>
        <v>62</v>
      </c>
      <c r="X979">
        <f t="shared" si="15"/>
        <v>62</v>
      </c>
    </row>
    <row r="980" spans="1:24" x14ac:dyDescent="0.25">
      <c r="A980" t="s">
        <v>1051</v>
      </c>
      <c r="B980" t="s">
        <v>2606</v>
      </c>
      <c r="C980" t="s">
        <v>2607</v>
      </c>
      <c r="D980" t="s">
        <v>11</v>
      </c>
      <c r="E980" t="s">
        <v>21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16</v>
      </c>
      <c r="S980">
        <v>21</v>
      </c>
      <c r="T980">
        <v>19</v>
      </c>
      <c r="U980">
        <v>16</v>
      </c>
      <c r="V980">
        <v>0</v>
      </c>
      <c r="W980">
        <f>SUM(Table_Nonpublic_enrollment[[#This Row],[PREK]:[UGS]])</f>
        <v>72</v>
      </c>
      <c r="X980">
        <f t="shared" si="15"/>
        <v>72</v>
      </c>
    </row>
    <row r="981" spans="1:24" x14ac:dyDescent="0.25">
      <c r="A981" t="s">
        <v>1051</v>
      </c>
      <c r="B981" t="s">
        <v>3182</v>
      </c>
      <c r="C981" t="s">
        <v>3183</v>
      </c>
      <c r="D981" t="s">
        <v>11</v>
      </c>
      <c r="E981" t="s">
        <v>18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31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>
        <v>0</v>
      </c>
      <c r="W981">
        <f>SUM(Table_Nonpublic_enrollment[[#This Row],[PREK]:[UGS]])</f>
        <v>31</v>
      </c>
      <c r="X981">
        <f t="shared" si="15"/>
        <v>31</v>
      </c>
    </row>
    <row r="982" spans="1:24" x14ac:dyDescent="0.25">
      <c r="A982" t="s">
        <v>1051</v>
      </c>
      <c r="B982" t="s">
        <v>3226</v>
      </c>
      <c r="C982" t="s">
        <v>3227</v>
      </c>
      <c r="D982" t="s">
        <v>11</v>
      </c>
      <c r="E982" t="s">
        <v>18</v>
      </c>
      <c r="F982">
        <v>0</v>
      </c>
      <c r="G982">
        <v>0</v>
      </c>
      <c r="H982">
        <v>3</v>
      </c>
      <c r="I982">
        <v>0</v>
      </c>
      <c r="J982">
        <v>0</v>
      </c>
      <c r="K982">
        <v>0</v>
      </c>
      <c r="L982">
        <v>0</v>
      </c>
      <c r="M982">
        <v>0</v>
      </c>
      <c r="N982">
        <v>0</v>
      </c>
      <c r="O982">
        <v>14</v>
      </c>
      <c r="P982">
        <v>0</v>
      </c>
      <c r="Q982">
        <v>0</v>
      </c>
      <c r="R982">
        <v>0</v>
      </c>
      <c r="S982">
        <v>0</v>
      </c>
      <c r="T982">
        <v>0</v>
      </c>
      <c r="U982">
        <v>0</v>
      </c>
      <c r="V982">
        <v>3</v>
      </c>
      <c r="W982">
        <f>SUM(Table_Nonpublic_enrollment[[#This Row],[PREK]:[UGS]])</f>
        <v>20</v>
      </c>
      <c r="X982">
        <f t="shared" si="15"/>
        <v>20</v>
      </c>
    </row>
    <row r="983" spans="1:24" x14ac:dyDescent="0.25">
      <c r="A983" t="s">
        <v>1051</v>
      </c>
      <c r="B983" t="s">
        <v>3146</v>
      </c>
      <c r="C983" t="s">
        <v>3147</v>
      </c>
      <c r="D983" t="s">
        <v>11</v>
      </c>
      <c r="E983" t="s">
        <v>18</v>
      </c>
      <c r="F983">
        <v>311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  <c r="U983">
        <v>0</v>
      </c>
      <c r="V983">
        <v>0</v>
      </c>
      <c r="W983">
        <f>SUM(Table_Nonpublic_enrollment[[#This Row],[PREK]:[UGS]])</f>
        <v>311</v>
      </c>
      <c r="X983">
        <f t="shared" si="15"/>
        <v>0</v>
      </c>
    </row>
    <row r="984" spans="1:24" x14ac:dyDescent="0.25">
      <c r="A984" t="s">
        <v>1051</v>
      </c>
      <c r="B984" t="s">
        <v>3313</v>
      </c>
      <c r="C984" t="s">
        <v>3314</v>
      </c>
      <c r="D984" t="s">
        <v>11</v>
      </c>
      <c r="E984" t="s">
        <v>18</v>
      </c>
      <c r="F984">
        <v>21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>
        <v>0</v>
      </c>
      <c r="W984">
        <f>SUM(Table_Nonpublic_enrollment[[#This Row],[PREK]:[UGS]])</f>
        <v>21</v>
      </c>
      <c r="X984">
        <f t="shared" si="15"/>
        <v>0</v>
      </c>
    </row>
    <row r="985" spans="1:24" x14ac:dyDescent="0.25">
      <c r="A985" t="s">
        <v>1051</v>
      </c>
      <c r="B985" t="s">
        <v>3480</v>
      </c>
      <c r="C985" t="s">
        <v>3447</v>
      </c>
      <c r="D985" t="s">
        <v>11</v>
      </c>
      <c r="E985" t="s">
        <v>18</v>
      </c>
      <c r="F985">
        <v>0</v>
      </c>
      <c r="G985">
        <v>0</v>
      </c>
      <c r="H985">
        <v>0</v>
      </c>
      <c r="I985">
        <v>4</v>
      </c>
      <c r="J985">
        <v>1</v>
      </c>
      <c r="K985">
        <v>2</v>
      </c>
      <c r="L985">
        <v>2</v>
      </c>
      <c r="M985">
        <v>2</v>
      </c>
      <c r="N985">
        <v>0</v>
      </c>
      <c r="O985">
        <v>0</v>
      </c>
      <c r="P985">
        <v>2</v>
      </c>
      <c r="Q985">
        <v>2</v>
      </c>
      <c r="R985">
        <v>0</v>
      </c>
      <c r="S985">
        <v>0</v>
      </c>
      <c r="T985">
        <v>0</v>
      </c>
      <c r="U985">
        <v>0</v>
      </c>
      <c r="V985">
        <v>0</v>
      </c>
      <c r="W985">
        <f>SUM(Table_Nonpublic_enrollment[[#This Row],[PREK]:[UGS]])</f>
        <v>15</v>
      </c>
      <c r="X985">
        <f t="shared" si="15"/>
        <v>15</v>
      </c>
    </row>
    <row r="986" spans="1:24" x14ac:dyDescent="0.25">
      <c r="A986" t="s">
        <v>1051</v>
      </c>
      <c r="B986" t="s">
        <v>1385</v>
      </c>
      <c r="C986" t="s">
        <v>1386</v>
      </c>
      <c r="D986" t="s">
        <v>11</v>
      </c>
      <c r="E986" t="s">
        <v>18</v>
      </c>
      <c r="F986">
        <v>23</v>
      </c>
      <c r="G986">
        <v>0</v>
      </c>
      <c r="H986">
        <v>19</v>
      </c>
      <c r="I986">
        <v>15</v>
      </c>
      <c r="J986">
        <v>15</v>
      </c>
      <c r="K986">
        <v>8</v>
      </c>
      <c r="L986">
        <v>8</v>
      </c>
      <c r="M986">
        <v>11</v>
      </c>
      <c r="N986">
        <v>4</v>
      </c>
      <c r="O986">
        <v>0</v>
      </c>
      <c r="P986">
        <v>7</v>
      </c>
      <c r="Q986">
        <v>6</v>
      </c>
      <c r="R986">
        <v>0</v>
      </c>
      <c r="S986">
        <v>0</v>
      </c>
      <c r="T986">
        <v>0</v>
      </c>
      <c r="U986">
        <v>0</v>
      </c>
      <c r="V986">
        <v>0</v>
      </c>
      <c r="W986">
        <f>SUM(Table_Nonpublic_enrollment[[#This Row],[PREK]:[UGS]])</f>
        <v>116</v>
      </c>
      <c r="X986">
        <f t="shared" si="15"/>
        <v>93</v>
      </c>
    </row>
    <row r="987" spans="1:24" x14ac:dyDescent="0.25">
      <c r="A987" t="s">
        <v>1051</v>
      </c>
      <c r="B987" t="s">
        <v>2482</v>
      </c>
      <c r="C987" t="s">
        <v>2483</v>
      </c>
      <c r="D987" t="s">
        <v>11</v>
      </c>
      <c r="E987" t="s">
        <v>18</v>
      </c>
      <c r="F987">
        <v>6</v>
      </c>
      <c r="G987">
        <v>0</v>
      </c>
      <c r="H987">
        <v>16</v>
      </c>
      <c r="I987">
        <v>13</v>
      </c>
      <c r="J987">
        <v>8</v>
      </c>
      <c r="K987">
        <v>20</v>
      </c>
      <c r="L987">
        <v>19</v>
      </c>
      <c r="M987">
        <v>14</v>
      </c>
      <c r="N987">
        <v>24</v>
      </c>
      <c r="O987">
        <v>0</v>
      </c>
      <c r="P987">
        <v>16</v>
      </c>
      <c r="Q987">
        <v>15</v>
      </c>
      <c r="R987">
        <v>28</v>
      </c>
      <c r="S987">
        <v>38</v>
      </c>
      <c r="T987">
        <v>28</v>
      </c>
      <c r="U987">
        <v>29</v>
      </c>
      <c r="V987">
        <v>0</v>
      </c>
      <c r="W987">
        <f>SUM(Table_Nonpublic_enrollment[[#This Row],[PREK]:[UGS]])</f>
        <v>274</v>
      </c>
      <c r="X987">
        <f t="shared" si="15"/>
        <v>268</v>
      </c>
    </row>
    <row r="988" spans="1:24" x14ac:dyDescent="0.25">
      <c r="A988" t="s">
        <v>1051</v>
      </c>
      <c r="B988" t="s">
        <v>2791</v>
      </c>
      <c r="C988" t="s">
        <v>2792</v>
      </c>
      <c r="D988" t="s">
        <v>11</v>
      </c>
      <c r="E988" t="s">
        <v>1054</v>
      </c>
      <c r="F988">
        <v>24</v>
      </c>
      <c r="G988">
        <v>0</v>
      </c>
      <c r="H988">
        <v>38</v>
      </c>
      <c r="I988">
        <v>32</v>
      </c>
      <c r="J988">
        <v>30</v>
      </c>
      <c r="K988">
        <v>37</v>
      </c>
      <c r="L988">
        <v>32</v>
      </c>
      <c r="M988">
        <v>25</v>
      </c>
      <c r="N988">
        <v>40</v>
      </c>
      <c r="O988">
        <v>0</v>
      </c>
      <c r="P988">
        <v>50</v>
      </c>
      <c r="Q988">
        <v>33</v>
      </c>
      <c r="R988">
        <v>0</v>
      </c>
      <c r="S988">
        <v>0</v>
      </c>
      <c r="T988">
        <v>0</v>
      </c>
      <c r="U988">
        <v>0</v>
      </c>
      <c r="V988">
        <v>0</v>
      </c>
      <c r="W988">
        <f>SUM(Table_Nonpublic_enrollment[[#This Row],[PREK]:[UGS]])</f>
        <v>341</v>
      </c>
      <c r="X988">
        <f t="shared" si="15"/>
        <v>317</v>
      </c>
    </row>
    <row r="989" spans="1:24" x14ac:dyDescent="0.25">
      <c r="A989" t="s">
        <v>1051</v>
      </c>
      <c r="B989" t="s">
        <v>1367</v>
      </c>
      <c r="C989" t="s">
        <v>1368</v>
      </c>
      <c r="D989" t="s">
        <v>11</v>
      </c>
      <c r="E989" t="s">
        <v>1054</v>
      </c>
      <c r="F989">
        <v>33</v>
      </c>
      <c r="G989">
        <v>0</v>
      </c>
      <c r="H989">
        <v>33</v>
      </c>
      <c r="I989">
        <v>31</v>
      </c>
      <c r="J989">
        <v>28</v>
      </c>
      <c r="K989">
        <v>26</v>
      </c>
      <c r="L989">
        <v>31</v>
      </c>
      <c r="M989">
        <v>34</v>
      </c>
      <c r="N989">
        <v>36</v>
      </c>
      <c r="O989">
        <v>0</v>
      </c>
      <c r="P989">
        <v>34</v>
      </c>
      <c r="Q989">
        <v>35</v>
      </c>
      <c r="R989">
        <v>0</v>
      </c>
      <c r="S989">
        <v>0</v>
      </c>
      <c r="T989">
        <v>0</v>
      </c>
      <c r="U989">
        <v>0</v>
      </c>
      <c r="V989">
        <v>0</v>
      </c>
      <c r="W989">
        <f>SUM(Table_Nonpublic_enrollment[[#This Row],[PREK]:[UGS]])</f>
        <v>321</v>
      </c>
      <c r="X989">
        <f t="shared" si="15"/>
        <v>288</v>
      </c>
    </row>
    <row r="990" spans="1:24" x14ac:dyDescent="0.25">
      <c r="A990" t="s">
        <v>1051</v>
      </c>
      <c r="B990" t="s">
        <v>1369</v>
      </c>
      <c r="C990" t="s">
        <v>1370</v>
      </c>
      <c r="D990" t="s">
        <v>11</v>
      </c>
      <c r="E990" t="s">
        <v>1054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0</v>
      </c>
      <c r="R990">
        <v>180</v>
      </c>
      <c r="S990">
        <v>200</v>
      </c>
      <c r="T990">
        <v>184</v>
      </c>
      <c r="U990">
        <v>178</v>
      </c>
      <c r="V990">
        <v>0</v>
      </c>
      <c r="W990">
        <f>SUM(Table_Nonpublic_enrollment[[#This Row],[PREK]:[UGS]])</f>
        <v>742</v>
      </c>
      <c r="X990">
        <f t="shared" si="15"/>
        <v>742</v>
      </c>
    </row>
    <row r="991" spans="1:24" x14ac:dyDescent="0.25">
      <c r="A991" t="s">
        <v>1051</v>
      </c>
      <c r="B991" t="s">
        <v>1371</v>
      </c>
      <c r="C991" t="s">
        <v>1372</v>
      </c>
      <c r="D991" t="s">
        <v>11</v>
      </c>
      <c r="E991" t="s">
        <v>1054</v>
      </c>
      <c r="F991">
        <v>15</v>
      </c>
      <c r="G991">
        <v>0</v>
      </c>
      <c r="H991">
        <v>22</v>
      </c>
      <c r="I991">
        <v>8</v>
      </c>
      <c r="J991">
        <v>20</v>
      </c>
      <c r="K991">
        <v>24</v>
      </c>
      <c r="L991">
        <v>20</v>
      </c>
      <c r="M991">
        <v>18</v>
      </c>
      <c r="N991">
        <v>22</v>
      </c>
      <c r="O991">
        <v>0</v>
      </c>
      <c r="P991">
        <v>25</v>
      </c>
      <c r="Q991">
        <v>31</v>
      </c>
      <c r="R991">
        <v>0</v>
      </c>
      <c r="S991">
        <v>0</v>
      </c>
      <c r="T991">
        <v>0</v>
      </c>
      <c r="U991">
        <v>0</v>
      </c>
      <c r="V991">
        <v>0</v>
      </c>
      <c r="W991">
        <f>SUM(Table_Nonpublic_enrollment[[#This Row],[PREK]:[UGS]])</f>
        <v>205</v>
      </c>
      <c r="X991">
        <f t="shared" si="15"/>
        <v>190</v>
      </c>
    </row>
    <row r="992" spans="1:24" x14ac:dyDescent="0.25">
      <c r="A992" t="s">
        <v>1051</v>
      </c>
      <c r="B992" t="s">
        <v>1373</v>
      </c>
      <c r="C992" t="s">
        <v>1374</v>
      </c>
      <c r="D992" t="s">
        <v>11</v>
      </c>
      <c r="E992" t="s">
        <v>1054</v>
      </c>
      <c r="F992">
        <v>36</v>
      </c>
      <c r="G992">
        <v>0</v>
      </c>
      <c r="H992">
        <v>19</v>
      </c>
      <c r="I992">
        <v>17</v>
      </c>
      <c r="J992">
        <v>19</v>
      </c>
      <c r="K992">
        <v>20</v>
      </c>
      <c r="L992">
        <v>23</v>
      </c>
      <c r="M992">
        <v>24</v>
      </c>
      <c r="N992">
        <v>25</v>
      </c>
      <c r="O992">
        <v>0</v>
      </c>
      <c r="P992">
        <v>27</v>
      </c>
      <c r="Q992">
        <v>34</v>
      </c>
      <c r="R992">
        <v>0</v>
      </c>
      <c r="S992">
        <v>0</v>
      </c>
      <c r="T992">
        <v>0</v>
      </c>
      <c r="U992">
        <v>0</v>
      </c>
      <c r="V992">
        <v>0</v>
      </c>
      <c r="W992">
        <f>SUM(Table_Nonpublic_enrollment[[#This Row],[PREK]:[UGS]])</f>
        <v>244</v>
      </c>
      <c r="X992">
        <f t="shared" si="15"/>
        <v>208</v>
      </c>
    </row>
    <row r="993" spans="1:24" x14ac:dyDescent="0.25">
      <c r="A993" t="s">
        <v>1051</v>
      </c>
      <c r="B993" t="s">
        <v>1409</v>
      </c>
      <c r="C993" t="s">
        <v>1410</v>
      </c>
      <c r="D993" t="s">
        <v>11</v>
      </c>
      <c r="E993" t="s">
        <v>1054</v>
      </c>
      <c r="F993">
        <v>36</v>
      </c>
      <c r="G993">
        <v>0</v>
      </c>
      <c r="H993">
        <v>29</v>
      </c>
      <c r="I993">
        <v>20</v>
      </c>
      <c r="J993">
        <v>31</v>
      </c>
      <c r="K993">
        <v>30</v>
      </c>
      <c r="L993">
        <v>19</v>
      </c>
      <c r="M993">
        <v>17</v>
      </c>
      <c r="N993">
        <v>26</v>
      </c>
      <c r="O993">
        <v>0</v>
      </c>
      <c r="P993">
        <v>22</v>
      </c>
      <c r="Q993">
        <v>21</v>
      </c>
      <c r="R993">
        <v>0</v>
      </c>
      <c r="S993">
        <v>0</v>
      </c>
      <c r="T993">
        <v>0</v>
      </c>
      <c r="U993">
        <v>0</v>
      </c>
      <c r="V993">
        <v>0</v>
      </c>
      <c r="W993">
        <f>SUM(Table_Nonpublic_enrollment[[#This Row],[PREK]:[UGS]])</f>
        <v>251</v>
      </c>
      <c r="X993">
        <f t="shared" si="15"/>
        <v>215</v>
      </c>
    </row>
    <row r="994" spans="1:24" x14ac:dyDescent="0.25">
      <c r="A994" t="s">
        <v>1051</v>
      </c>
      <c r="B994" t="s">
        <v>1411</v>
      </c>
      <c r="C994" t="s">
        <v>1412</v>
      </c>
      <c r="D994" t="s">
        <v>11</v>
      </c>
      <c r="E994" t="s">
        <v>1054</v>
      </c>
      <c r="F994">
        <v>39</v>
      </c>
      <c r="G994">
        <v>0</v>
      </c>
      <c r="H994">
        <v>19</v>
      </c>
      <c r="I994">
        <v>31</v>
      </c>
      <c r="J994">
        <v>27</v>
      </c>
      <c r="K994">
        <v>27</v>
      </c>
      <c r="L994">
        <v>26</v>
      </c>
      <c r="M994">
        <v>30</v>
      </c>
      <c r="N994">
        <v>35</v>
      </c>
      <c r="O994">
        <v>0</v>
      </c>
      <c r="P994">
        <v>27</v>
      </c>
      <c r="Q994">
        <v>32</v>
      </c>
      <c r="R994">
        <v>0</v>
      </c>
      <c r="S994">
        <v>0</v>
      </c>
      <c r="T994">
        <v>0</v>
      </c>
      <c r="U994">
        <v>0</v>
      </c>
      <c r="V994">
        <v>0</v>
      </c>
      <c r="W994">
        <f>SUM(Table_Nonpublic_enrollment[[#This Row],[PREK]:[UGS]])</f>
        <v>293</v>
      </c>
      <c r="X994">
        <f t="shared" si="15"/>
        <v>254</v>
      </c>
    </row>
    <row r="995" spans="1:24" x14ac:dyDescent="0.25">
      <c r="A995" t="s">
        <v>1051</v>
      </c>
      <c r="B995" t="s">
        <v>1413</v>
      </c>
      <c r="C995" t="s">
        <v>1414</v>
      </c>
      <c r="D995" t="s">
        <v>11</v>
      </c>
      <c r="E995" t="s">
        <v>21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167</v>
      </c>
      <c r="S995">
        <v>171</v>
      </c>
      <c r="T995">
        <v>165</v>
      </c>
      <c r="U995">
        <v>161</v>
      </c>
      <c r="V995">
        <v>0</v>
      </c>
      <c r="W995">
        <f>SUM(Table_Nonpublic_enrollment[[#This Row],[PREK]:[UGS]])</f>
        <v>664</v>
      </c>
      <c r="X995">
        <f t="shared" si="15"/>
        <v>664</v>
      </c>
    </row>
    <row r="996" spans="1:24" x14ac:dyDescent="0.25">
      <c r="A996" t="s">
        <v>1051</v>
      </c>
      <c r="B996" t="s">
        <v>1387</v>
      </c>
      <c r="C996" t="s">
        <v>1388</v>
      </c>
      <c r="D996" t="s">
        <v>11</v>
      </c>
      <c r="E996" t="s">
        <v>21</v>
      </c>
      <c r="F996">
        <v>34</v>
      </c>
      <c r="G996">
        <v>0</v>
      </c>
      <c r="H996">
        <v>24</v>
      </c>
      <c r="I996">
        <v>21</v>
      </c>
      <c r="J996">
        <v>31</v>
      </c>
      <c r="K996">
        <v>24</v>
      </c>
      <c r="L996">
        <v>13</v>
      </c>
      <c r="M996">
        <v>12</v>
      </c>
      <c r="N996">
        <v>18</v>
      </c>
      <c r="O996">
        <v>0</v>
      </c>
      <c r="P996">
        <v>16</v>
      </c>
      <c r="Q996">
        <v>13</v>
      </c>
      <c r="R996">
        <v>0</v>
      </c>
      <c r="S996">
        <v>0</v>
      </c>
      <c r="T996">
        <v>0</v>
      </c>
      <c r="U996">
        <v>0</v>
      </c>
      <c r="V996">
        <v>0</v>
      </c>
      <c r="W996">
        <f>SUM(Table_Nonpublic_enrollment[[#This Row],[PREK]:[UGS]])</f>
        <v>206</v>
      </c>
      <c r="X996">
        <f t="shared" si="15"/>
        <v>172</v>
      </c>
    </row>
    <row r="997" spans="1:24" x14ac:dyDescent="0.25">
      <c r="A997" t="s">
        <v>1051</v>
      </c>
      <c r="B997" t="s">
        <v>2926</v>
      </c>
      <c r="C997" t="s">
        <v>2927</v>
      </c>
      <c r="D997" t="s">
        <v>11</v>
      </c>
      <c r="E997" t="s">
        <v>21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38</v>
      </c>
      <c r="S997">
        <v>22</v>
      </c>
      <c r="T997">
        <v>36</v>
      </c>
      <c r="U997">
        <v>32</v>
      </c>
      <c r="V997">
        <v>0</v>
      </c>
      <c r="W997">
        <f>SUM(Table_Nonpublic_enrollment[[#This Row],[PREK]:[UGS]])</f>
        <v>128</v>
      </c>
      <c r="X997">
        <f t="shared" si="15"/>
        <v>128</v>
      </c>
    </row>
    <row r="998" spans="1:24" x14ac:dyDescent="0.25">
      <c r="A998" t="s">
        <v>1051</v>
      </c>
      <c r="B998" t="s">
        <v>2981</v>
      </c>
      <c r="C998" t="s">
        <v>2982</v>
      </c>
      <c r="D998" t="s">
        <v>11</v>
      </c>
      <c r="E998" t="s">
        <v>21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55</v>
      </c>
      <c r="S998">
        <v>62</v>
      </c>
      <c r="T998">
        <v>46</v>
      </c>
      <c r="U998">
        <v>51</v>
      </c>
      <c r="V998">
        <v>0</v>
      </c>
      <c r="W998">
        <f>SUM(Table_Nonpublic_enrollment[[#This Row],[PREK]:[UGS]])</f>
        <v>214</v>
      </c>
      <c r="X998">
        <f t="shared" si="15"/>
        <v>214</v>
      </c>
    </row>
    <row r="999" spans="1:24" x14ac:dyDescent="0.25">
      <c r="A999" t="s">
        <v>1051</v>
      </c>
      <c r="B999" t="s">
        <v>3018</v>
      </c>
      <c r="C999" t="s">
        <v>3019</v>
      </c>
      <c r="D999" t="s">
        <v>11</v>
      </c>
      <c r="E999" t="s">
        <v>21</v>
      </c>
      <c r="F999">
        <v>13</v>
      </c>
      <c r="G999">
        <v>0</v>
      </c>
      <c r="H999">
        <v>11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  <c r="U999">
        <v>0</v>
      </c>
      <c r="V999">
        <v>0</v>
      </c>
      <c r="W999">
        <f>SUM(Table_Nonpublic_enrollment[[#This Row],[PREK]:[UGS]])</f>
        <v>24</v>
      </c>
      <c r="X999">
        <f t="shared" si="15"/>
        <v>11</v>
      </c>
    </row>
    <row r="1000" spans="1:24" x14ac:dyDescent="0.25">
      <c r="A1000" t="s">
        <v>1051</v>
      </c>
      <c r="B1000" t="s">
        <v>3094</v>
      </c>
      <c r="C1000" t="s">
        <v>3095</v>
      </c>
      <c r="D1000" t="s">
        <v>11</v>
      </c>
      <c r="E1000" t="s">
        <v>21</v>
      </c>
      <c r="F1000">
        <v>41</v>
      </c>
      <c r="G1000">
        <v>0</v>
      </c>
      <c r="H1000">
        <v>30</v>
      </c>
      <c r="I1000">
        <v>27</v>
      </c>
      <c r="J1000">
        <v>29</v>
      </c>
      <c r="K1000">
        <v>27</v>
      </c>
      <c r="L1000">
        <v>21</v>
      </c>
      <c r="M1000">
        <v>20</v>
      </c>
      <c r="N1000">
        <v>20</v>
      </c>
      <c r="O1000">
        <v>0</v>
      </c>
      <c r="P1000">
        <v>10</v>
      </c>
      <c r="Q1000">
        <v>18</v>
      </c>
      <c r="R1000">
        <v>0</v>
      </c>
      <c r="S1000">
        <v>0</v>
      </c>
      <c r="T1000">
        <v>0</v>
      </c>
      <c r="U1000">
        <v>0</v>
      </c>
      <c r="V1000">
        <v>0</v>
      </c>
      <c r="W1000">
        <f>SUM(Table_Nonpublic_enrollment[[#This Row],[PREK]:[UGS]])</f>
        <v>243</v>
      </c>
      <c r="X1000">
        <f t="shared" si="15"/>
        <v>202</v>
      </c>
    </row>
    <row r="1001" spans="1:24" x14ac:dyDescent="0.25">
      <c r="A1001" t="s">
        <v>1051</v>
      </c>
      <c r="B1001" t="s">
        <v>3123</v>
      </c>
      <c r="C1001" t="s">
        <v>3124</v>
      </c>
      <c r="D1001" t="s">
        <v>11</v>
      </c>
      <c r="E1001" t="s">
        <v>21</v>
      </c>
      <c r="F1001">
        <v>43</v>
      </c>
      <c r="G1001">
        <v>0</v>
      </c>
      <c r="H1001">
        <v>19</v>
      </c>
      <c r="I1001">
        <v>19</v>
      </c>
      <c r="J1001">
        <v>17</v>
      </c>
      <c r="K1001">
        <v>14</v>
      </c>
      <c r="L1001">
        <v>15</v>
      </c>
      <c r="M1001">
        <v>17</v>
      </c>
      <c r="N1001">
        <v>13</v>
      </c>
      <c r="O1001">
        <v>0</v>
      </c>
      <c r="P1001">
        <v>16</v>
      </c>
      <c r="Q1001">
        <v>10</v>
      </c>
      <c r="R1001">
        <v>9</v>
      </c>
      <c r="S1001">
        <v>12</v>
      </c>
      <c r="T1001">
        <v>12</v>
      </c>
      <c r="U1001">
        <v>9</v>
      </c>
      <c r="V1001">
        <v>0</v>
      </c>
      <c r="W1001">
        <f>SUM(Table_Nonpublic_enrollment[[#This Row],[PREK]:[UGS]])</f>
        <v>225</v>
      </c>
      <c r="X1001">
        <f t="shared" si="15"/>
        <v>182</v>
      </c>
    </row>
    <row r="1002" spans="1:24" x14ac:dyDescent="0.25">
      <c r="A1002" t="s">
        <v>1051</v>
      </c>
      <c r="B1002" t="s">
        <v>3340</v>
      </c>
      <c r="C1002" t="s">
        <v>3341</v>
      </c>
      <c r="D1002" t="s">
        <v>11</v>
      </c>
      <c r="E1002" t="s">
        <v>21</v>
      </c>
      <c r="F1002">
        <v>0</v>
      </c>
      <c r="G1002">
        <v>0</v>
      </c>
      <c r="H1002">
        <v>0</v>
      </c>
      <c r="I1002">
        <v>0</v>
      </c>
      <c r="J1002">
        <v>0</v>
      </c>
      <c r="K1002">
        <v>0</v>
      </c>
      <c r="L1002">
        <v>0</v>
      </c>
      <c r="M1002">
        <v>0</v>
      </c>
      <c r="N1002">
        <v>0</v>
      </c>
      <c r="O1002">
        <v>0</v>
      </c>
      <c r="P1002">
        <v>11</v>
      </c>
      <c r="Q1002">
        <v>10</v>
      </c>
      <c r="R1002">
        <v>21</v>
      </c>
      <c r="S1002">
        <v>16</v>
      </c>
      <c r="T1002">
        <v>30</v>
      </c>
      <c r="U1002">
        <v>11</v>
      </c>
      <c r="V1002">
        <v>0</v>
      </c>
      <c r="W1002">
        <f>SUM(Table_Nonpublic_enrollment[[#This Row],[PREK]:[UGS]])</f>
        <v>99</v>
      </c>
      <c r="X1002">
        <f t="shared" si="15"/>
        <v>99</v>
      </c>
    </row>
    <row r="1003" spans="1:24" x14ac:dyDescent="0.25">
      <c r="A1003" t="s">
        <v>1051</v>
      </c>
      <c r="B1003" t="s">
        <v>3342</v>
      </c>
      <c r="C1003" t="s">
        <v>3343</v>
      </c>
      <c r="D1003" t="s">
        <v>11</v>
      </c>
      <c r="E1003" t="s">
        <v>21</v>
      </c>
      <c r="F1003">
        <v>56</v>
      </c>
      <c r="G1003">
        <v>0</v>
      </c>
      <c r="H1003">
        <v>57</v>
      </c>
      <c r="I1003">
        <v>59</v>
      </c>
      <c r="J1003">
        <v>55</v>
      </c>
      <c r="K1003">
        <v>28</v>
      </c>
      <c r="L1003">
        <v>30</v>
      </c>
      <c r="M1003">
        <v>28</v>
      </c>
      <c r="N1003">
        <v>27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  <c r="U1003">
        <v>0</v>
      </c>
      <c r="V1003">
        <v>0</v>
      </c>
      <c r="W1003">
        <f>SUM(Table_Nonpublic_enrollment[[#This Row],[PREK]:[UGS]])</f>
        <v>340</v>
      </c>
      <c r="X1003">
        <f t="shared" si="15"/>
        <v>284</v>
      </c>
    </row>
    <row r="1004" spans="1:24" x14ac:dyDescent="0.25">
      <c r="A1004" t="s">
        <v>1051</v>
      </c>
      <c r="B1004" t="s">
        <v>3160</v>
      </c>
      <c r="C1004" t="s">
        <v>3161</v>
      </c>
      <c r="D1004" t="s">
        <v>11</v>
      </c>
      <c r="E1004" t="s">
        <v>21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5</v>
      </c>
      <c r="P1004">
        <v>0</v>
      </c>
      <c r="Q1004">
        <v>0</v>
      </c>
      <c r="R1004">
        <v>0</v>
      </c>
      <c r="S1004">
        <v>0</v>
      </c>
      <c r="T1004">
        <v>0</v>
      </c>
      <c r="U1004">
        <v>0</v>
      </c>
      <c r="V1004">
        <v>4</v>
      </c>
      <c r="W1004">
        <f>SUM(Table_Nonpublic_enrollment[[#This Row],[PREK]:[UGS]])</f>
        <v>9</v>
      </c>
      <c r="X1004">
        <f t="shared" si="15"/>
        <v>9</v>
      </c>
    </row>
    <row r="1005" spans="1:24" x14ac:dyDescent="0.25">
      <c r="A1005" t="s">
        <v>1051</v>
      </c>
      <c r="B1005" t="s">
        <v>3140</v>
      </c>
      <c r="C1005" t="s">
        <v>3141</v>
      </c>
      <c r="D1005" t="s">
        <v>11</v>
      </c>
      <c r="E1005" t="s">
        <v>21</v>
      </c>
      <c r="F1005">
        <v>20</v>
      </c>
      <c r="G1005">
        <v>0</v>
      </c>
      <c r="H1005">
        <v>45</v>
      </c>
      <c r="I1005">
        <v>53</v>
      </c>
      <c r="J1005">
        <v>28</v>
      </c>
      <c r="K1005">
        <v>23</v>
      </c>
      <c r="L1005">
        <v>22</v>
      </c>
      <c r="M1005">
        <v>12</v>
      </c>
      <c r="N1005">
        <v>13</v>
      </c>
      <c r="O1005">
        <v>0</v>
      </c>
      <c r="P1005">
        <v>15</v>
      </c>
      <c r="Q1005">
        <v>0</v>
      </c>
      <c r="R1005">
        <v>0</v>
      </c>
      <c r="S1005">
        <v>0</v>
      </c>
      <c r="T1005">
        <v>0</v>
      </c>
      <c r="U1005">
        <v>0</v>
      </c>
      <c r="V1005">
        <v>0</v>
      </c>
      <c r="W1005">
        <f>SUM(Table_Nonpublic_enrollment[[#This Row],[PREK]:[UGS]])</f>
        <v>231</v>
      </c>
      <c r="X1005">
        <f t="shared" si="15"/>
        <v>211</v>
      </c>
    </row>
    <row r="1006" spans="1:24" x14ac:dyDescent="0.25">
      <c r="A1006" t="s">
        <v>1051</v>
      </c>
      <c r="B1006" t="s">
        <v>3266</v>
      </c>
      <c r="C1006" t="s">
        <v>3267</v>
      </c>
      <c r="D1006" t="s">
        <v>11</v>
      </c>
      <c r="E1006" t="s">
        <v>21</v>
      </c>
      <c r="F1006">
        <v>18</v>
      </c>
      <c r="G1006">
        <v>0</v>
      </c>
      <c r="H1006">
        <v>10</v>
      </c>
      <c r="I1006">
        <v>8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  <c r="U1006">
        <v>0</v>
      </c>
      <c r="V1006">
        <v>0</v>
      </c>
      <c r="W1006">
        <f>SUM(Table_Nonpublic_enrollment[[#This Row],[PREK]:[UGS]])</f>
        <v>36</v>
      </c>
      <c r="X1006">
        <f t="shared" si="15"/>
        <v>18</v>
      </c>
    </row>
    <row r="1007" spans="1:24" x14ac:dyDescent="0.25">
      <c r="A1007" t="s">
        <v>1051</v>
      </c>
      <c r="B1007" t="s">
        <v>3278</v>
      </c>
      <c r="C1007" t="s">
        <v>3279</v>
      </c>
      <c r="D1007" t="s">
        <v>11</v>
      </c>
      <c r="E1007" t="s">
        <v>21</v>
      </c>
      <c r="F1007">
        <v>36</v>
      </c>
      <c r="G1007">
        <v>0</v>
      </c>
      <c r="H1007">
        <v>19</v>
      </c>
      <c r="I1007">
        <v>12</v>
      </c>
      <c r="J1007">
        <v>16</v>
      </c>
      <c r="K1007">
        <v>19</v>
      </c>
      <c r="L1007">
        <v>12</v>
      </c>
      <c r="M1007">
        <v>7</v>
      </c>
      <c r="N1007">
        <v>14</v>
      </c>
      <c r="O1007">
        <v>0</v>
      </c>
      <c r="P1007">
        <v>0</v>
      </c>
      <c r="Q1007">
        <v>13</v>
      </c>
      <c r="R1007">
        <v>0</v>
      </c>
      <c r="S1007">
        <v>0</v>
      </c>
      <c r="T1007">
        <v>0</v>
      </c>
      <c r="U1007">
        <v>0</v>
      </c>
      <c r="V1007">
        <v>0</v>
      </c>
      <c r="W1007">
        <f>SUM(Table_Nonpublic_enrollment[[#This Row],[PREK]:[UGS]])</f>
        <v>148</v>
      </c>
      <c r="X1007">
        <f t="shared" si="15"/>
        <v>112</v>
      </c>
    </row>
    <row r="1008" spans="1:24" x14ac:dyDescent="0.25">
      <c r="A1008" t="s">
        <v>1051</v>
      </c>
      <c r="B1008" t="s">
        <v>3284</v>
      </c>
      <c r="C1008" t="s">
        <v>3285</v>
      </c>
      <c r="D1008" t="s">
        <v>11</v>
      </c>
      <c r="E1008" t="s">
        <v>21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18</v>
      </c>
      <c r="S1008">
        <v>14</v>
      </c>
      <c r="T1008">
        <v>19</v>
      </c>
      <c r="U1008">
        <v>0</v>
      </c>
      <c r="V1008">
        <v>0</v>
      </c>
      <c r="W1008">
        <f>SUM(Table_Nonpublic_enrollment[[#This Row],[PREK]:[UGS]])</f>
        <v>51</v>
      </c>
      <c r="X1008">
        <f t="shared" si="15"/>
        <v>51</v>
      </c>
    </row>
    <row r="1009" spans="1:24" x14ac:dyDescent="0.25">
      <c r="A1009" t="s">
        <v>1051</v>
      </c>
      <c r="B1009" t="s">
        <v>3319</v>
      </c>
      <c r="C1009" t="s">
        <v>3320</v>
      </c>
      <c r="D1009" t="s">
        <v>11</v>
      </c>
      <c r="E1009" t="s">
        <v>21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30</v>
      </c>
      <c r="R1009">
        <v>46</v>
      </c>
      <c r="S1009">
        <v>41</v>
      </c>
      <c r="T1009">
        <v>47</v>
      </c>
      <c r="U1009">
        <v>32</v>
      </c>
      <c r="V1009">
        <v>0</v>
      </c>
      <c r="W1009">
        <f>SUM(Table_Nonpublic_enrollment[[#This Row],[PREK]:[UGS]])</f>
        <v>196</v>
      </c>
      <c r="X1009">
        <f t="shared" si="15"/>
        <v>196</v>
      </c>
    </row>
    <row r="1010" spans="1:24" x14ac:dyDescent="0.25">
      <c r="A1010" t="s">
        <v>1051</v>
      </c>
      <c r="B1010" t="s">
        <v>3368</v>
      </c>
      <c r="C1010" t="s">
        <v>3369</v>
      </c>
      <c r="D1010" t="s">
        <v>11</v>
      </c>
      <c r="E1010" t="s">
        <v>21</v>
      </c>
      <c r="F1010">
        <v>0</v>
      </c>
      <c r="G1010">
        <v>0</v>
      </c>
      <c r="H1010">
        <v>16</v>
      </c>
      <c r="I1010">
        <v>14</v>
      </c>
      <c r="J1010">
        <v>11</v>
      </c>
      <c r="K1010">
        <v>9</v>
      </c>
      <c r="L1010">
        <v>10</v>
      </c>
      <c r="M1010">
        <v>8</v>
      </c>
      <c r="N1010">
        <v>0</v>
      </c>
      <c r="O1010">
        <v>0</v>
      </c>
      <c r="P1010">
        <v>9</v>
      </c>
      <c r="Q1010">
        <v>11</v>
      </c>
      <c r="R1010">
        <v>0</v>
      </c>
      <c r="S1010">
        <v>0</v>
      </c>
      <c r="T1010">
        <v>0</v>
      </c>
      <c r="U1010">
        <v>0</v>
      </c>
      <c r="V1010">
        <v>0</v>
      </c>
      <c r="W1010">
        <f>SUM(Table_Nonpublic_enrollment[[#This Row],[PREK]:[UGS]])</f>
        <v>88</v>
      </c>
      <c r="X1010">
        <f t="shared" si="15"/>
        <v>88</v>
      </c>
    </row>
    <row r="1011" spans="1:24" x14ac:dyDescent="0.25">
      <c r="A1011" t="s">
        <v>1051</v>
      </c>
      <c r="B1011" t="s">
        <v>3437</v>
      </c>
      <c r="C1011" t="s">
        <v>3438</v>
      </c>
      <c r="D1011" t="s">
        <v>11</v>
      </c>
      <c r="E1011" t="s">
        <v>21</v>
      </c>
      <c r="F1011">
        <v>20</v>
      </c>
      <c r="G1011">
        <v>0</v>
      </c>
      <c r="H1011">
        <v>20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>
        <v>0</v>
      </c>
      <c r="W1011">
        <f>SUM(Table_Nonpublic_enrollment[[#This Row],[PREK]:[UGS]])</f>
        <v>40</v>
      </c>
      <c r="X1011">
        <f t="shared" si="15"/>
        <v>20</v>
      </c>
    </row>
    <row r="1012" spans="1:24" x14ac:dyDescent="0.25">
      <c r="A1012" t="s">
        <v>1051</v>
      </c>
      <c r="B1012" t="s">
        <v>1389</v>
      </c>
      <c r="C1012" t="s">
        <v>1390</v>
      </c>
      <c r="D1012" t="s">
        <v>11</v>
      </c>
      <c r="E1012" t="s">
        <v>21</v>
      </c>
      <c r="F1012">
        <v>30</v>
      </c>
      <c r="G1012">
        <v>0</v>
      </c>
      <c r="H1012">
        <v>30</v>
      </c>
      <c r="I1012">
        <v>37</v>
      </c>
      <c r="J1012">
        <v>21</v>
      </c>
      <c r="K1012">
        <v>29</v>
      </c>
      <c r="L1012">
        <v>23</v>
      </c>
      <c r="M1012">
        <v>20</v>
      </c>
      <c r="N1012">
        <v>24</v>
      </c>
      <c r="O1012">
        <v>0</v>
      </c>
      <c r="P1012">
        <v>36</v>
      </c>
      <c r="Q1012">
        <v>29</v>
      </c>
      <c r="R1012">
        <v>0</v>
      </c>
      <c r="S1012">
        <v>0</v>
      </c>
      <c r="T1012">
        <v>0</v>
      </c>
      <c r="U1012">
        <v>0</v>
      </c>
      <c r="V1012">
        <v>0</v>
      </c>
      <c r="W1012">
        <f>SUM(Table_Nonpublic_enrollment[[#This Row],[PREK]:[UGS]])</f>
        <v>279</v>
      </c>
      <c r="X1012">
        <f t="shared" si="15"/>
        <v>249</v>
      </c>
    </row>
    <row r="1013" spans="1:24" x14ac:dyDescent="0.25">
      <c r="A1013" t="s">
        <v>1051</v>
      </c>
      <c r="B1013" t="s">
        <v>1391</v>
      </c>
      <c r="C1013" t="s">
        <v>1392</v>
      </c>
      <c r="D1013" t="s">
        <v>11</v>
      </c>
      <c r="E1013" t="s">
        <v>21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60</v>
      </c>
      <c r="S1013">
        <v>52</v>
      </c>
      <c r="T1013">
        <v>60</v>
      </c>
      <c r="U1013">
        <v>60</v>
      </c>
      <c r="V1013">
        <v>0</v>
      </c>
      <c r="W1013">
        <f>SUM(Table_Nonpublic_enrollment[[#This Row],[PREK]:[UGS]])</f>
        <v>232</v>
      </c>
      <c r="X1013">
        <f t="shared" si="15"/>
        <v>232</v>
      </c>
    </row>
    <row r="1014" spans="1:24" x14ac:dyDescent="0.25">
      <c r="A1014" t="s">
        <v>1051</v>
      </c>
      <c r="B1014" t="s">
        <v>2533</v>
      </c>
      <c r="C1014" t="s">
        <v>2534</v>
      </c>
      <c r="D1014" t="s">
        <v>11</v>
      </c>
      <c r="E1014" t="s">
        <v>21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22</v>
      </c>
      <c r="S1014">
        <v>25</v>
      </c>
      <c r="T1014">
        <v>23</v>
      </c>
      <c r="U1014">
        <v>20</v>
      </c>
      <c r="V1014">
        <v>0</v>
      </c>
      <c r="W1014">
        <f>SUM(Table_Nonpublic_enrollment[[#This Row],[PREK]:[UGS]])</f>
        <v>90</v>
      </c>
      <c r="X1014">
        <f t="shared" si="15"/>
        <v>90</v>
      </c>
    </row>
    <row r="1015" spans="1:24" x14ac:dyDescent="0.25">
      <c r="A1015" t="s">
        <v>1051</v>
      </c>
      <c r="B1015" t="s">
        <v>1393</v>
      </c>
      <c r="C1015" t="s">
        <v>1394</v>
      </c>
      <c r="D1015" t="s">
        <v>11</v>
      </c>
      <c r="E1015" t="s">
        <v>21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69</v>
      </c>
      <c r="S1015">
        <v>59</v>
      </c>
      <c r="T1015">
        <v>64</v>
      </c>
      <c r="U1015">
        <v>10</v>
      </c>
      <c r="V1015">
        <v>0</v>
      </c>
      <c r="W1015">
        <f>SUM(Table_Nonpublic_enrollment[[#This Row],[PREK]:[UGS]])</f>
        <v>202</v>
      </c>
      <c r="X1015">
        <f t="shared" si="15"/>
        <v>202</v>
      </c>
    </row>
    <row r="1016" spans="1:24" x14ac:dyDescent="0.25">
      <c r="A1016" t="s">
        <v>1051</v>
      </c>
      <c r="B1016" t="s">
        <v>1395</v>
      </c>
      <c r="C1016" t="s">
        <v>1396</v>
      </c>
      <c r="D1016" t="s">
        <v>11</v>
      </c>
      <c r="E1016" t="s">
        <v>21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21</v>
      </c>
      <c r="S1016">
        <v>11</v>
      </c>
      <c r="T1016">
        <v>17</v>
      </c>
      <c r="U1016">
        <v>16</v>
      </c>
      <c r="V1016">
        <v>0</v>
      </c>
      <c r="W1016">
        <f>SUM(Table_Nonpublic_enrollment[[#This Row],[PREK]:[UGS]])</f>
        <v>65</v>
      </c>
      <c r="X1016">
        <f t="shared" si="15"/>
        <v>65</v>
      </c>
    </row>
    <row r="1017" spans="1:24" x14ac:dyDescent="0.25">
      <c r="A1017" t="s">
        <v>1051</v>
      </c>
      <c r="B1017" t="s">
        <v>1397</v>
      </c>
      <c r="C1017" t="s">
        <v>1398</v>
      </c>
      <c r="D1017" t="s">
        <v>11</v>
      </c>
      <c r="E1017" t="s">
        <v>21</v>
      </c>
      <c r="F1017">
        <v>24</v>
      </c>
      <c r="G1017">
        <v>0</v>
      </c>
      <c r="H1017">
        <v>11</v>
      </c>
      <c r="I1017">
        <v>10</v>
      </c>
      <c r="J1017">
        <v>20</v>
      </c>
      <c r="K1017">
        <v>17</v>
      </c>
      <c r="L1017">
        <v>18</v>
      </c>
      <c r="M1017">
        <v>22</v>
      </c>
      <c r="N1017">
        <v>12</v>
      </c>
      <c r="O1017">
        <v>0</v>
      </c>
      <c r="P1017">
        <v>8</v>
      </c>
      <c r="Q1017">
        <v>15</v>
      </c>
      <c r="R1017">
        <v>0</v>
      </c>
      <c r="S1017">
        <v>0</v>
      </c>
      <c r="T1017">
        <v>0</v>
      </c>
      <c r="U1017">
        <v>0</v>
      </c>
      <c r="V1017">
        <v>0</v>
      </c>
      <c r="W1017">
        <f>SUM(Table_Nonpublic_enrollment[[#This Row],[PREK]:[UGS]])</f>
        <v>157</v>
      </c>
      <c r="X1017">
        <f t="shared" si="15"/>
        <v>133</v>
      </c>
    </row>
    <row r="1018" spans="1:24" x14ac:dyDescent="0.25">
      <c r="A1018" t="s">
        <v>1051</v>
      </c>
      <c r="B1018" t="s">
        <v>1399</v>
      </c>
      <c r="C1018" t="s">
        <v>1400</v>
      </c>
      <c r="D1018" t="s">
        <v>11</v>
      </c>
      <c r="E1018" t="s">
        <v>21</v>
      </c>
      <c r="F1018">
        <v>74</v>
      </c>
      <c r="G1018">
        <v>0</v>
      </c>
      <c r="H1018">
        <v>78</v>
      </c>
      <c r="I1018">
        <v>52</v>
      </c>
      <c r="J1018">
        <v>49</v>
      </c>
      <c r="K1018">
        <v>48</v>
      </c>
      <c r="L1018">
        <v>47</v>
      </c>
      <c r="M1018">
        <v>49</v>
      </c>
      <c r="N1018">
        <v>26</v>
      </c>
      <c r="O1018">
        <v>0</v>
      </c>
      <c r="P1018">
        <v>47</v>
      </c>
      <c r="Q1018">
        <v>38</v>
      </c>
      <c r="R1018">
        <v>0</v>
      </c>
      <c r="S1018">
        <v>0</v>
      </c>
      <c r="T1018">
        <v>0</v>
      </c>
      <c r="U1018">
        <v>0</v>
      </c>
      <c r="V1018">
        <v>0</v>
      </c>
      <c r="W1018">
        <f>SUM(Table_Nonpublic_enrollment[[#This Row],[PREK]:[UGS]])</f>
        <v>508</v>
      </c>
      <c r="X1018">
        <f t="shared" si="15"/>
        <v>434</v>
      </c>
    </row>
    <row r="1019" spans="1:24" x14ac:dyDescent="0.25">
      <c r="A1019" t="s">
        <v>1051</v>
      </c>
      <c r="B1019" t="s">
        <v>2507</v>
      </c>
      <c r="C1019" t="s">
        <v>2508</v>
      </c>
      <c r="D1019" t="s">
        <v>11</v>
      </c>
      <c r="E1019" t="s">
        <v>21</v>
      </c>
      <c r="F1019">
        <v>18</v>
      </c>
      <c r="G1019">
        <v>0</v>
      </c>
      <c r="H1019">
        <v>24</v>
      </c>
      <c r="I1019">
        <v>26</v>
      </c>
      <c r="J1019">
        <v>18</v>
      </c>
      <c r="K1019">
        <v>21</v>
      </c>
      <c r="L1019">
        <v>25</v>
      </c>
      <c r="M1019">
        <v>27</v>
      </c>
      <c r="N1019">
        <v>32</v>
      </c>
      <c r="O1019">
        <v>0</v>
      </c>
      <c r="P1019">
        <v>35</v>
      </c>
      <c r="Q1019">
        <v>22</v>
      </c>
      <c r="R1019">
        <v>0</v>
      </c>
      <c r="S1019">
        <v>0</v>
      </c>
      <c r="T1019">
        <v>0</v>
      </c>
      <c r="U1019">
        <v>0</v>
      </c>
      <c r="V1019">
        <v>0</v>
      </c>
      <c r="W1019">
        <f>SUM(Table_Nonpublic_enrollment[[#This Row],[PREK]:[UGS]])</f>
        <v>248</v>
      </c>
      <c r="X1019">
        <f t="shared" si="15"/>
        <v>230</v>
      </c>
    </row>
    <row r="1020" spans="1:24" x14ac:dyDescent="0.25">
      <c r="A1020" t="s">
        <v>1051</v>
      </c>
      <c r="B1020" t="s">
        <v>1401</v>
      </c>
      <c r="C1020" t="s">
        <v>1402</v>
      </c>
      <c r="D1020" t="s">
        <v>11</v>
      </c>
      <c r="E1020" t="s">
        <v>21</v>
      </c>
      <c r="F1020">
        <v>19</v>
      </c>
      <c r="G1020">
        <v>37</v>
      </c>
      <c r="H1020">
        <v>58</v>
      </c>
      <c r="I1020">
        <v>61</v>
      </c>
      <c r="J1020">
        <v>54</v>
      </c>
      <c r="K1020">
        <v>62</v>
      </c>
      <c r="L1020">
        <v>62</v>
      </c>
      <c r="M1020">
        <v>54</v>
      </c>
      <c r="N1020">
        <v>63</v>
      </c>
      <c r="O1020">
        <v>0</v>
      </c>
      <c r="P1020">
        <v>53</v>
      </c>
      <c r="Q1020">
        <v>62</v>
      </c>
      <c r="R1020">
        <v>0</v>
      </c>
      <c r="S1020">
        <v>0</v>
      </c>
      <c r="T1020">
        <v>0</v>
      </c>
      <c r="U1020">
        <v>0</v>
      </c>
      <c r="V1020">
        <v>0</v>
      </c>
      <c r="W1020">
        <f>SUM(Table_Nonpublic_enrollment[[#This Row],[PREK]:[UGS]])</f>
        <v>585</v>
      </c>
      <c r="X1020">
        <f t="shared" si="15"/>
        <v>566</v>
      </c>
    </row>
    <row r="1021" spans="1:24" x14ac:dyDescent="0.25">
      <c r="A1021" t="s">
        <v>1051</v>
      </c>
      <c r="B1021" t="s">
        <v>1407</v>
      </c>
      <c r="C1021" t="s">
        <v>1408</v>
      </c>
      <c r="D1021" t="s">
        <v>11</v>
      </c>
      <c r="E1021" t="s">
        <v>21</v>
      </c>
      <c r="F1021">
        <v>13</v>
      </c>
      <c r="G1021">
        <v>0</v>
      </c>
      <c r="H1021">
        <v>100</v>
      </c>
      <c r="I1021">
        <v>34</v>
      </c>
      <c r="J1021">
        <v>47</v>
      </c>
      <c r="K1021">
        <v>46</v>
      </c>
      <c r="L1021">
        <v>49</v>
      </c>
      <c r="M1021">
        <v>37</v>
      </c>
      <c r="N1021">
        <v>44</v>
      </c>
      <c r="O1021">
        <v>0</v>
      </c>
      <c r="P1021">
        <v>47</v>
      </c>
      <c r="Q1021">
        <v>47</v>
      </c>
      <c r="R1021">
        <v>0</v>
      </c>
      <c r="S1021">
        <v>0</v>
      </c>
      <c r="T1021">
        <v>0</v>
      </c>
      <c r="U1021">
        <v>0</v>
      </c>
      <c r="V1021">
        <v>0</v>
      </c>
      <c r="W1021">
        <f>SUM(Table_Nonpublic_enrollment[[#This Row],[PREK]:[UGS]])</f>
        <v>464</v>
      </c>
      <c r="X1021">
        <f t="shared" si="15"/>
        <v>451</v>
      </c>
    </row>
    <row r="1022" spans="1:24" x14ac:dyDescent="0.25">
      <c r="A1022" t="s">
        <v>1051</v>
      </c>
      <c r="B1022" t="s">
        <v>1415</v>
      </c>
      <c r="C1022" t="s">
        <v>1416</v>
      </c>
      <c r="D1022" t="s">
        <v>11</v>
      </c>
      <c r="E1022" t="s">
        <v>21</v>
      </c>
      <c r="F1022">
        <v>31</v>
      </c>
      <c r="G1022">
        <v>0</v>
      </c>
      <c r="H1022">
        <v>35</v>
      </c>
      <c r="I1022">
        <v>26</v>
      </c>
      <c r="J1022">
        <v>27</v>
      </c>
      <c r="K1022">
        <v>23</v>
      </c>
      <c r="L1022">
        <v>22</v>
      </c>
      <c r="M1022">
        <v>25</v>
      </c>
      <c r="N1022">
        <v>19</v>
      </c>
      <c r="O1022">
        <v>0</v>
      </c>
      <c r="P1022">
        <v>19</v>
      </c>
      <c r="Q1022">
        <v>19</v>
      </c>
      <c r="R1022">
        <v>9</v>
      </c>
      <c r="S1022">
        <v>14</v>
      </c>
      <c r="T1022">
        <v>7</v>
      </c>
      <c r="U1022">
        <v>6</v>
      </c>
      <c r="V1022">
        <v>0</v>
      </c>
      <c r="W1022">
        <f>SUM(Table_Nonpublic_enrollment[[#This Row],[PREK]:[UGS]])</f>
        <v>282</v>
      </c>
      <c r="X1022">
        <f t="shared" si="15"/>
        <v>251</v>
      </c>
    </row>
    <row r="1023" spans="1:24" x14ac:dyDescent="0.25">
      <c r="A1023" t="s">
        <v>1051</v>
      </c>
      <c r="B1023" t="s">
        <v>1417</v>
      </c>
      <c r="C1023" t="s">
        <v>1418</v>
      </c>
      <c r="D1023" t="s">
        <v>11</v>
      </c>
      <c r="E1023" t="s">
        <v>21</v>
      </c>
      <c r="F1023">
        <v>17</v>
      </c>
      <c r="G1023">
        <v>36</v>
      </c>
      <c r="H1023">
        <v>39</v>
      </c>
      <c r="I1023">
        <v>35</v>
      </c>
      <c r="J1023">
        <v>42</v>
      </c>
      <c r="K1023">
        <v>51</v>
      </c>
      <c r="L1023">
        <v>48</v>
      </c>
      <c r="M1023">
        <v>43</v>
      </c>
      <c r="N1023">
        <v>38</v>
      </c>
      <c r="O1023">
        <v>0</v>
      </c>
      <c r="P1023">
        <v>38</v>
      </c>
      <c r="Q1023">
        <v>43</v>
      </c>
      <c r="R1023">
        <v>36</v>
      </c>
      <c r="S1023">
        <v>33</v>
      </c>
      <c r="T1023">
        <v>28</v>
      </c>
      <c r="U1023">
        <v>35</v>
      </c>
      <c r="V1023">
        <v>0</v>
      </c>
      <c r="W1023">
        <f>SUM(Table_Nonpublic_enrollment[[#This Row],[PREK]:[UGS]])</f>
        <v>562</v>
      </c>
      <c r="X1023">
        <f t="shared" si="15"/>
        <v>545</v>
      </c>
    </row>
    <row r="1024" spans="1:24" x14ac:dyDescent="0.25">
      <c r="A1024" t="s">
        <v>1051</v>
      </c>
      <c r="B1024" t="s">
        <v>1419</v>
      </c>
      <c r="C1024" t="s">
        <v>1420</v>
      </c>
      <c r="D1024" t="s">
        <v>11</v>
      </c>
      <c r="E1024" t="s">
        <v>21</v>
      </c>
      <c r="F1024">
        <v>58</v>
      </c>
      <c r="G1024">
        <v>0</v>
      </c>
      <c r="H1024">
        <v>59</v>
      </c>
      <c r="I1024">
        <v>55</v>
      </c>
      <c r="J1024">
        <v>57</v>
      </c>
      <c r="K1024">
        <v>61</v>
      </c>
      <c r="L1024">
        <v>62</v>
      </c>
      <c r="M1024">
        <v>58</v>
      </c>
      <c r="N1024">
        <v>56</v>
      </c>
      <c r="O1024">
        <v>0</v>
      </c>
      <c r="P1024">
        <v>70</v>
      </c>
      <c r="Q1024">
        <v>53</v>
      </c>
      <c r="R1024">
        <v>36</v>
      </c>
      <c r="S1024">
        <v>41</v>
      </c>
      <c r="T1024">
        <v>38</v>
      </c>
      <c r="U1024">
        <v>36</v>
      </c>
      <c r="V1024">
        <v>0</v>
      </c>
      <c r="W1024">
        <f>SUM(Table_Nonpublic_enrollment[[#This Row],[PREK]:[UGS]])</f>
        <v>740</v>
      </c>
      <c r="X1024">
        <f t="shared" si="15"/>
        <v>682</v>
      </c>
    </row>
    <row r="1025" spans="1:24" x14ac:dyDescent="0.25">
      <c r="A1025" t="s">
        <v>1051</v>
      </c>
      <c r="B1025" t="s">
        <v>1421</v>
      </c>
      <c r="C1025" t="s">
        <v>1422</v>
      </c>
      <c r="D1025" t="s">
        <v>11</v>
      </c>
      <c r="E1025" t="s">
        <v>21</v>
      </c>
      <c r="F1025">
        <v>30</v>
      </c>
      <c r="G1025">
        <v>0</v>
      </c>
      <c r="H1025">
        <v>25</v>
      </c>
      <c r="I1025">
        <v>27</v>
      </c>
      <c r="J1025">
        <v>26</v>
      </c>
      <c r="K1025">
        <v>21</v>
      </c>
      <c r="L1025">
        <v>23</v>
      </c>
      <c r="M1025">
        <v>19</v>
      </c>
      <c r="N1025">
        <v>20</v>
      </c>
      <c r="O1025">
        <v>0</v>
      </c>
      <c r="P1025">
        <v>13</v>
      </c>
      <c r="Q1025">
        <v>7</v>
      </c>
      <c r="R1025">
        <v>0</v>
      </c>
      <c r="S1025">
        <v>0</v>
      </c>
      <c r="T1025">
        <v>0</v>
      </c>
      <c r="U1025">
        <v>0</v>
      </c>
      <c r="V1025">
        <v>0</v>
      </c>
      <c r="W1025">
        <f>SUM(Table_Nonpublic_enrollment[[#This Row],[PREK]:[UGS]])</f>
        <v>211</v>
      </c>
      <c r="X1025">
        <f t="shared" si="15"/>
        <v>181</v>
      </c>
    </row>
    <row r="1026" spans="1:24" x14ac:dyDescent="0.25">
      <c r="A1026" t="s">
        <v>1051</v>
      </c>
      <c r="B1026" t="s">
        <v>1423</v>
      </c>
      <c r="C1026" t="s">
        <v>1424</v>
      </c>
      <c r="D1026" t="s">
        <v>11</v>
      </c>
      <c r="E1026" t="s">
        <v>21</v>
      </c>
      <c r="F1026">
        <v>58</v>
      </c>
      <c r="G1026">
        <v>0</v>
      </c>
      <c r="H1026">
        <v>62</v>
      </c>
      <c r="I1026">
        <v>67</v>
      </c>
      <c r="J1026">
        <v>74</v>
      </c>
      <c r="K1026">
        <v>50</v>
      </c>
      <c r="L1026">
        <v>73</v>
      </c>
      <c r="M1026">
        <v>53</v>
      </c>
      <c r="N1026">
        <v>65</v>
      </c>
      <c r="O1026">
        <v>0</v>
      </c>
      <c r="P1026">
        <v>55</v>
      </c>
      <c r="Q1026">
        <v>51</v>
      </c>
      <c r="R1026">
        <v>0</v>
      </c>
      <c r="S1026">
        <v>0</v>
      </c>
      <c r="T1026">
        <v>0</v>
      </c>
      <c r="U1026">
        <v>0</v>
      </c>
      <c r="V1026">
        <v>0</v>
      </c>
      <c r="W1026">
        <f>SUM(Table_Nonpublic_enrollment[[#This Row],[PREK]:[UGS]])</f>
        <v>608</v>
      </c>
      <c r="X1026">
        <f t="shared" ref="X1026:X1089" si="16">SUM(G1026:V1026)</f>
        <v>550</v>
      </c>
    </row>
    <row r="1027" spans="1:24" x14ac:dyDescent="0.25">
      <c r="A1027" t="s">
        <v>1051</v>
      </c>
      <c r="B1027" t="s">
        <v>1425</v>
      </c>
      <c r="C1027" t="s">
        <v>1426</v>
      </c>
      <c r="D1027" t="s">
        <v>11</v>
      </c>
      <c r="E1027" t="s">
        <v>21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30</v>
      </c>
      <c r="S1027">
        <v>21</v>
      </c>
      <c r="T1027">
        <v>23</v>
      </c>
      <c r="U1027">
        <v>26</v>
      </c>
      <c r="V1027">
        <v>0</v>
      </c>
      <c r="W1027">
        <f>SUM(Table_Nonpublic_enrollment[[#This Row],[PREK]:[UGS]])</f>
        <v>100</v>
      </c>
      <c r="X1027">
        <f t="shared" si="16"/>
        <v>100</v>
      </c>
    </row>
    <row r="1028" spans="1:24" x14ac:dyDescent="0.25">
      <c r="A1028" t="s">
        <v>1051</v>
      </c>
      <c r="B1028" t="s">
        <v>1403</v>
      </c>
      <c r="C1028" t="s">
        <v>1404</v>
      </c>
      <c r="D1028" t="s">
        <v>11</v>
      </c>
      <c r="E1028" t="s">
        <v>21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4</v>
      </c>
      <c r="R1028">
        <v>11</v>
      </c>
      <c r="S1028">
        <v>11</v>
      </c>
      <c r="T1028">
        <v>13</v>
      </c>
      <c r="U1028">
        <v>16</v>
      </c>
      <c r="V1028">
        <v>0</v>
      </c>
      <c r="W1028">
        <f>SUM(Table_Nonpublic_enrollment[[#This Row],[PREK]:[UGS]])</f>
        <v>55</v>
      </c>
      <c r="X1028">
        <f t="shared" si="16"/>
        <v>55</v>
      </c>
    </row>
    <row r="1029" spans="1:24" x14ac:dyDescent="0.25">
      <c r="A1029" t="s">
        <v>1051</v>
      </c>
      <c r="B1029" t="s">
        <v>2626</v>
      </c>
      <c r="C1029" t="s">
        <v>2627</v>
      </c>
      <c r="D1029" t="s">
        <v>11</v>
      </c>
      <c r="E1029" t="s">
        <v>21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11</v>
      </c>
      <c r="P1029">
        <v>0</v>
      </c>
      <c r="Q1029">
        <v>0</v>
      </c>
      <c r="R1029">
        <v>0</v>
      </c>
      <c r="S1029">
        <v>0</v>
      </c>
      <c r="T1029">
        <v>0</v>
      </c>
      <c r="U1029">
        <v>0</v>
      </c>
      <c r="V1029">
        <v>17</v>
      </c>
      <c r="W1029">
        <f>SUM(Table_Nonpublic_enrollment[[#This Row],[PREK]:[UGS]])</f>
        <v>28</v>
      </c>
      <c r="X1029">
        <f t="shared" si="16"/>
        <v>28</v>
      </c>
    </row>
    <row r="1030" spans="1:24" x14ac:dyDescent="0.25">
      <c r="A1030" t="s">
        <v>1051</v>
      </c>
      <c r="B1030" t="s">
        <v>2515</v>
      </c>
      <c r="C1030" t="s">
        <v>2516</v>
      </c>
      <c r="D1030" t="s">
        <v>11</v>
      </c>
      <c r="E1030" t="s">
        <v>21</v>
      </c>
      <c r="F1030">
        <v>59</v>
      </c>
      <c r="G1030">
        <v>0</v>
      </c>
      <c r="H1030">
        <v>55</v>
      </c>
      <c r="I1030">
        <v>52</v>
      </c>
      <c r="J1030">
        <v>50</v>
      </c>
      <c r="K1030">
        <v>52</v>
      </c>
      <c r="L1030">
        <v>34</v>
      </c>
      <c r="M1030">
        <v>39</v>
      </c>
      <c r="N1030">
        <v>37</v>
      </c>
      <c r="O1030">
        <v>0</v>
      </c>
      <c r="P1030">
        <v>37</v>
      </c>
      <c r="Q1030">
        <v>47</v>
      </c>
      <c r="R1030">
        <v>22</v>
      </c>
      <c r="S1030">
        <v>35</v>
      </c>
      <c r="T1030">
        <v>20</v>
      </c>
      <c r="U1030">
        <v>26</v>
      </c>
      <c r="V1030">
        <v>0</v>
      </c>
      <c r="W1030">
        <f>SUM(Table_Nonpublic_enrollment[[#This Row],[PREK]:[UGS]])</f>
        <v>565</v>
      </c>
      <c r="X1030">
        <f t="shared" si="16"/>
        <v>506</v>
      </c>
    </row>
    <row r="1031" spans="1:24" x14ac:dyDescent="0.25">
      <c r="A1031" t="s">
        <v>1051</v>
      </c>
      <c r="B1031" t="s">
        <v>2634</v>
      </c>
      <c r="C1031" t="s">
        <v>2635</v>
      </c>
      <c r="D1031" t="s">
        <v>11</v>
      </c>
      <c r="E1031" t="s">
        <v>21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5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>
        <v>27</v>
      </c>
      <c r="W1031">
        <f>SUM(Table_Nonpublic_enrollment[[#This Row],[PREK]:[UGS]])</f>
        <v>32</v>
      </c>
      <c r="X1031">
        <f t="shared" si="16"/>
        <v>32</v>
      </c>
    </row>
    <row r="1032" spans="1:24" x14ac:dyDescent="0.25">
      <c r="A1032" t="s">
        <v>1051</v>
      </c>
      <c r="B1032" t="s">
        <v>2539</v>
      </c>
      <c r="C1032" t="s">
        <v>2540</v>
      </c>
      <c r="D1032" t="s">
        <v>11</v>
      </c>
      <c r="E1032" t="s">
        <v>21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10</v>
      </c>
      <c r="Q1032">
        <v>10</v>
      </c>
      <c r="R1032">
        <v>13</v>
      </c>
      <c r="S1032">
        <v>23</v>
      </c>
      <c r="T1032">
        <v>35</v>
      </c>
      <c r="U1032">
        <v>0</v>
      </c>
      <c r="V1032">
        <v>0</v>
      </c>
      <c r="W1032">
        <f>SUM(Table_Nonpublic_enrollment[[#This Row],[PREK]:[UGS]])</f>
        <v>91</v>
      </c>
      <c r="X1032">
        <f t="shared" si="16"/>
        <v>91</v>
      </c>
    </row>
    <row r="1033" spans="1:24" x14ac:dyDescent="0.25">
      <c r="A1033" t="s">
        <v>1051</v>
      </c>
      <c r="B1033" t="s">
        <v>2971</v>
      </c>
      <c r="C1033" t="s">
        <v>2972</v>
      </c>
      <c r="D1033" t="s">
        <v>11</v>
      </c>
      <c r="E1033" t="s">
        <v>21</v>
      </c>
      <c r="F1033">
        <v>88</v>
      </c>
      <c r="G1033">
        <v>0</v>
      </c>
      <c r="H1033">
        <v>67</v>
      </c>
      <c r="I1033">
        <v>81</v>
      </c>
      <c r="J1033">
        <v>71</v>
      </c>
      <c r="K1033">
        <v>54</v>
      </c>
      <c r="L1033">
        <v>54</v>
      </c>
      <c r="M1033">
        <v>54</v>
      </c>
      <c r="N1033">
        <v>54</v>
      </c>
      <c r="O1033">
        <v>0</v>
      </c>
      <c r="P1033">
        <v>30</v>
      </c>
      <c r="Q1033">
        <v>34</v>
      </c>
      <c r="R1033">
        <v>0</v>
      </c>
      <c r="S1033">
        <v>0</v>
      </c>
      <c r="T1033">
        <v>0</v>
      </c>
      <c r="U1033">
        <v>0</v>
      </c>
      <c r="V1033">
        <v>0</v>
      </c>
      <c r="W1033">
        <f>SUM(Table_Nonpublic_enrollment[[#This Row],[PREK]:[UGS]])</f>
        <v>587</v>
      </c>
      <c r="X1033">
        <f t="shared" si="16"/>
        <v>499</v>
      </c>
    </row>
    <row r="1034" spans="1:24" x14ac:dyDescent="0.25">
      <c r="A1034" t="s">
        <v>1051</v>
      </c>
      <c r="B1034" t="s">
        <v>2823</v>
      </c>
      <c r="C1034" t="s">
        <v>2824</v>
      </c>
      <c r="D1034" t="s">
        <v>11</v>
      </c>
      <c r="E1034" t="s">
        <v>18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2</v>
      </c>
      <c r="M1034">
        <v>0</v>
      </c>
      <c r="N1034">
        <v>1</v>
      </c>
      <c r="O1034">
        <v>0</v>
      </c>
      <c r="P1034">
        <v>1</v>
      </c>
      <c r="Q1034">
        <v>1</v>
      </c>
      <c r="R1034">
        <v>0</v>
      </c>
      <c r="S1034">
        <v>0</v>
      </c>
      <c r="T1034">
        <v>0</v>
      </c>
      <c r="U1034">
        <v>0</v>
      </c>
      <c r="V1034">
        <v>0</v>
      </c>
      <c r="W1034">
        <f>SUM(Table_Nonpublic_enrollment[[#This Row],[PREK]:[UGS]])</f>
        <v>5</v>
      </c>
      <c r="X1034">
        <f t="shared" si="16"/>
        <v>5</v>
      </c>
    </row>
    <row r="1035" spans="1:24" x14ac:dyDescent="0.25">
      <c r="A1035" t="s">
        <v>1051</v>
      </c>
      <c r="B1035" t="s">
        <v>2418</v>
      </c>
      <c r="C1035" t="s">
        <v>2419</v>
      </c>
      <c r="D1035" t="s">
        <v>11</v>
      </c>
      <c r="E1035" t="s">
        <v>41</v>
      </c>
      <c r="F1035">
        <v>8</v>
      </c>
      <c r="G1035">
        <v>0</v>
      </c>
      <c r="H1035">
        <v>9</v>
      </c>
      <c r="I1035">
        <v>6</v>
      </c>
      <c r="J1035">
        <v>7</v>
      </c>
      <c r="K1035">
        <v>8</v>
      </c>
      <c r="L1035">
        <v>4</v>
      </c>
      <c r="M1035">
        <v>8</v>
      </c>
      <c r="N1035">
        <v>10</v>
      </c>
      <c r="O1035">
        <v>0</v>
      </c>
      <c r="P1035">
        <v>9</v>
      </c>
      <c r="Q1035">
        <v>2</v>
      </c>
      <c r="R1035">
        <v>9</v>
      </c>
      <c r="S1035">
        <v>15</v>
      </c>
      <c r="T1035">
        <v>16</v>
      </c>
      <c r="U1035">
        <v>12</v>
      </c>
      <c r="V1035">
        <v>0</v>
      </c>
      <c r="W1035">
        <f>SUM(Table_Nonpublic_enrollment[[#This Row],[PREK]:[UGS]])</f>
        <v>123</v>
      </c>
      <c r="X1035">
        <f t="shared" si="16"/>
        <v>115</v>
      </c>
    </row>
    <row r="1036" spans="1:24" x14ac:dyDescent="0.25">
      <c r="A1036" t="s">
        <v>1051</v>
      </c>
      <c r="B1036" t="s">
        <v>2861</v>
      </c>
      <c r="C1036" t="s">
        <v>2862</v>
      </c>
      <c r="D1036" t="s">
        <v>11</v>
      </c>
      <c r="E1036" t="s">
        <v>18</v>
      </c>
      <c r="F1036">
        <v>60</v>
      </c>
      <c r="G1036">
        <v>0</v>
      </c>
      <c r="H1036">
        <v>26</v>
      </c>
      <c r="I1036">
        <v>15</v>
      </c>
      <c r="J1036">
        <v>19</v>
      </c>
      <c r="K1036">
        <v>13</v>
      </c>
      <c r="L1036">
        <v>13</v>
      </c>
      <c r="M1036">
        <v>8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>
        <v>0</v>
      </c>
      <c r="W1036">
        <f>SUM(Table_Nonpublic_enrollment[[#This Row],[PREK]:[UGS]])</f>
        <v>154</v>
      </c>
      <c r="X1036">
        <f t="shared" si="16"/>
        <v>94</v>
      </c>
    </row>
    <row r="1037" spans="1:24" x14ac:dyDescent="0.25">
      <c r="A1037" t="s">
        <v>1051</v>
      </c>
      <c r="B1037" t="s">
        <v>1405</v>
      </c>
      <c r="C1037" t="s">
        <v>1406</v>
      </c>
      <c r="D1037" t="s">
        <v>11</v>
      </c>
      <c r="E1037" t="s">
        <v>18</v>
      </c>
      <c r="F1037">
        <v>21</v>
      </c>
      <c r="G1037">
        <v>0</v>
      </c>
      <c r="H1037">
        <v>15</v>
      </c>
      <c r="I1037">
        <v>16</v>
      </c>
      <c r="J1037">
        <v>20</v>
      </c>
      <c r="K1037">
        <v>14</v>
      </c>
      <c r="L1037">
        <v>11</v>
      </c>
      <c r="M1037">
        <v>12</v>
      </c>
      <c r="N1037">
        <v>11</v>
      </c>
      <c r="O1037">
        <v>0</v>
      </c>
      <c r="P1037">
        <v>11</v>
      </c>
      <c r="Q1037">
        <v>11</v>
      </c>
      <c r="R1037">
        <v>0</v>
      </c>
      <c r="S1037">
        <v>0</v>
      </c>
      <c r="T1037">
        <v>0</v>
      </c>
      <c r="U1037">
        <v>0</v>
      </c>
      <c r="V1037">
        <v>0</v>
      </c>
      <c r="W1037">
        <f>SUM(Table_Nonpublic_enrollment[[#This Row],[PREK]:[UGS]])</f>
        <v>142</v>
      </c>
      <c r="X1037">
        <f t="shared" si="16"/>
        <v>121</v>
      </c>
    </row>
    <row r="1038" spans="1:24" x14ac:dyDescent="0.25">
      <c r="A1038" t="s">
        <v>1051</v>
      </c>
      <c r="B1038" t="s">
        <v>2671</v>
      </c>
      <c r="C1038" t="s">
        <v>2672</v>
      </c>
      <c r="D1038" t="s">
        <v>11</v>
      </c>
      <c r="E1038" t="s">
        <v>18</v>
      </c>
      <c r="F1038">
        <v>0</v>
      </c>
      <c r="G1038">
        <v>0</v>
      </c>
      <c r="H1038">
        <v>8</v>
      </c>
      <c r="I1038">
        <v>6</v>
      </c>
      <c r="J1038">
        <v>5</v>
      </c>
      <c r="K1038">
        <v>6</v>
      </c>
      <c r="L1038">
        <v>4</v>
      </c>
      <c r="M1038">
        <v>7</v>
      </c>
      <c r="N1038">
        <v>5</v>
      </c>
      <c r="O1038">
        <v>0</v>
      </c>
      <c r="P1038">
        <v>6</v>
      </c>
      <c r="Q1038">
        <v>7</v>
      </c>
      <c r="R1038">
        <v>5</v>
      </c>
      <c r="S1038">
        <v>7</v>
      </c>
      <c r="T1038">
        <v>6</v>
      </c>
      <c r="U1038">
        <v>7</v>
      </c>
      <c r="V1038">
        <v>0</v>
      </c>
      <c r="W1038">
        <f>SUM(Table_Nonpublic_enrollment[[#This Row],[PREK]:[UGS]])</f>
        <v>79</v>
      </c>
      <c r="X1038">
        <f t="shared" si="16"/>
        <v>79</v>
      </c>
    </row>
    <row r="1039" spans="1:24" x14ac:dyDescent="0.25">
      <c r="A1039" t="s">
        <v>1051</v>
      </c>
      <c r="B1039" t="s">
        <v>2157</v>
      </c>
      <c r="C1039" t="s">
        <v>2158</v>
      </c>
      <c r="D1039" t="s">
        <v>11</v>
      </c>
      <c r="E1039" t="s">
        <v>41</v>
      </c>
      <c r="F1039">
        <v>0</v>
      </c>
      <c r="G1039">
        <v>0</v>
      </c>
      <c r="H1039">
        <v>6</v>
      </c>
      <c r="I1039">
        <v>2</v>
      </c>
      <c r="J1039">
        <v>2</v>
      </c>
      <c r="K1039">
        <v>3</v>
      </c>
      <c r="L1039">
        <v>1</v>
      </c>
      <c r="M1039">
        <v>1</v>
      </c>
      <c r="N1039">
        <v>0</v>
      </c>
      <c r="O1039">
        <v>0</v>
      </c>
      <c r="P1039">
        <v>2</v>
      </c>
      <c r="Q1039">
        <v>0</v>
      </c>
      <c r="R1039">
        <v>0</v>
      </c>
      <c r="S1039">
        <v>0</v>
      </c>
      <c r="T1039">
        <v>0</v>
      </c>
      <c r="U1039">
        <v>0</v>
      </c>
      <c r="V1039">
        <v>0</v>
      </c>
      <c r="W1039">
        <f>SUM(Table_Nonpublic_enrollment[[#This Row],[PREK]:[UGS]])</f>
        <v>17</v>
      </c>
      <c r="X1039">
        <f t="shared" si="16"/>
        <v>17</v>
      </c>
    </row>
    <row r="1040" spans="1:24" x14ac:dyDescent="0.25">
      <c r="A1040" t="s">
        <v>1051</v>
      </c>
      <c r="B1040" t="s">
        <v>1429</v>
      </c>
      <c r="C1040" t="s">
        <v>1430</v>
      </c>
      <c r="D1040" t="s">
        <v>11</v>
      </c>
      <c r="E1040" t="s">
        <v>18</v>
      </c>
      <c r="F1040">
        <v>45</v>
      </c>
      <c r="G1040">
        <v>0</v>
      </c>
      <c r="H1040">
        <v>38</v>
      </c>
      <c r="I1040">
        <v>51</v>
      </c>
      <c r="J1040">
        <v>40</v>
      </c>
      <c r="K1040">
        <v>41</v>
      </c>
      <c r="L1040">
        <v>36</v>
      </c>
      <c r="M1040">
        <v>45</v>
      </c>
      <c r="N1040">
        <v>45</v>
      </c>
      <c r="O1040">
        <v>0</v>
      </c>
      <c r="P1040">
        <v>39</v>
      </c>
      <c r="Q1040">
        <v>45</v>
      </c>
      <c r="R1040">
        <v>0</v>
      </c>
      <c r="S1040">
        <v>0</v>
      </c>
      <c r="T1040">
        <v>0</v>
      </c>
      <c r="U1040">
        <v>0</v>
      </c>
      <c r="V1040">
        <v>0</v>
      </c>
      <c r="W1040">
        <f>SUM(Table_Nonpublic_enrollment[[#This Row],[PREK]:[UGS]])</f>
        <v>425</v>
      </c>
      <c r="X1040">
        <f t="shared" si="16"/>
        <v>380</v>
      </c>
    </row>
    <row r="1041" spans="1:24" x14ac:dyDescent="0.25">
      <c r="A1041" t="s">
        <v>1051</v>
      </c>
      <c r="B1041" t="s">
        <v>3014</v>
      </c>
      <c r="C1041" t="s">
        <v>3015</v>
      </c>
      <c r="D1041" t="s">
        <v>11</v>
      </c>
      <c r="E1041" t="s">
        <v>171</v>
      </c>
      <c r="F1041">
        <v>0</v>
      </c>
      <c r="G1041">
        <v>0</v>
      </c>
      <c r="H1041">
        <v>0</v>
      </c>
      <c r="I1041">
        <v>0</v>
      </c>
      <c r="J1041">
        <v>0</v>
      </c>
      <c r="K1041">
        <v>0</v>
      </c>
      <c r="L1041">
        <v>0</v>
      </c>
      <c r="M1041">
        <v>0</v>
      </c>
      <c r="N1041">
        <v>0</v>
      </c>
      <c r="O1041">
        <v>0</v>
      </c>
      <c r="P1041">
        <v>0</v>
      </c>
      <c r="Q1041">
        <v>0</v>
      </c>
      <c r="R1041">
        <v>84</v>
      </c>
      <c r="S1041">
        <v>72</v>
      </c>
      <c r="T1041">
        <v>61</v>
      </c>
      <c r="U1041">
        <v>53</v>
      </c>
      <c r="V1041">
        <v>0</v>
      </c>
      <c r="W1041">
        <f>SUM(Table_Nonpublic_enrollment[[#This Row],[PREK]:[UGS]])</f>
        <v>270</v>
      </c>
      <c r="X1041">
        <f t="shared" si="16"/>
        <v>270</v>
      </c>
    </row>
    <row r="1042" spans="1:24" x14ac:dyDescent="0.25">
      <c r="A1042" t="s">
        <v>1051</v>
      </c>
      <c r="B1042" t="s">
        <v>1427</v>
      </c>
      <c r="C1042" t="s">
        <v>1428</v>
      </c>
      <c r="D1042" t="s">
        <v>11</v>
      </c>
      <c r="E1042" t="s">
        <v>1054</v>
      </c>
      <c r="F1042">
        <v>21</v>
      </c>
      <c r="G1042">
        <v>0</v>
      </c>
      <c r="H1042">
        <v>20</v>
      </c>
      <c r="I1042">
        <v>21</v>
      </c>
      <c r="J1042">
        <v>22</v>
      </c>
      <c r="K1042">
        <v>21</v>
      </c>
      <c r="L1042">
        <v>27</v>
      </c>
      <c r="M1042">
        <v>18</v>
      </c>
      <c r="N1042">
        <v>23</v>
      </c>
      <c r="O1042">
        <v>0</v>
      </c>
      <c r="P1042">
        <v>28</v>
      </c>
      <c r="Q1042">
        <v>15</v>
      </c>
      <c r="R1042">
        <v>0</v>
      </c>
      <c r="S1042">
        <v>0</v>
      </c>
      <c r="T1042">
        <v>0</v>
      </c>
      <c r="U1042">
        <v>0</v>
      </c>
      <c r="V1042">
        <v>0</v>
      </c>
      <c r="W1042">
        <f>SUM(Table_Nonpublic_enrollment[[#This Row],[PREK]:[UGS]])</f>
        <v>216</v>
      </c>
      <c r="X1042">
        <f t="shared" si="16"/>
        <v>195</v>
      </c>
    </row>
    <row r="1043" spans="1:24" x14ac:dyDescent="0.25">
      <c r="A1043" t="s">
        <v>1051</v>
      </c>
      <c r="B1043" t="s">
        <v>1431</v>
      </c>
      <c r="C1043" t="s">
        <v>1432</v>
      </c>
      <c r="D1043" t="s">
        <v>11</v>
      </c>
      <c r="E1043" t="s">
        <v>1054</v>
      </c>
      <c r="F1043">
        <v>64</v>
      </c>
      <c r="G1043">
        <v>0</v>
      </c>
      <c r="H1043">
        <v>25</v>
      </c>
      <c r="I1043">
        <v>27</v>
      </c>
      <c r="J1043">
        <v>30</v>
      </c>
      <c r="K1043">
        <v>34</v>
      </c>
      <c r="L1043">
        <v>33</v>
      </c>
      <c r="M1043">
        <v>36</v>
      </c>
      <c r="N1043">
        <v>36</v>
      </c>
      <c r="O1043">
        <v>0</v>
      </c>
      <c r="P1043">
        <v>37</v>
      </c>
      <c r="Q1043">
        <v>30</v>
      </c>
      <c r="R1043">
        <v>0</v>
      </c>
      <c r="S1043">
        <v>0</v>
      </c>
      <c r="T1043">
        <v>0</v>
      </c>
      <c r="U1043">
        <v>0</v>
      </c>
      <c r="V1043">
        <v>0</v>
      </c>
      <c r="W1043">
        <f>SUM(Table_Nonpublic_enrollment[[#This Row],[PREK]:[UGS]])</f>
        <v>352</v>
      </c>
      <c r="X1043">
        <f t="shared" si="16"/>
        <v>288</v>
      </c>
    </row>
    <row r="1044" spans="1:24" x14ac:dyDescent="0.25">
      <c r="A1044" t="s">
        <v>1051</v>
      </c>
      <c r="B1044" t="s">
        <v>3481</v>
      </c>
      <c r="C1044" t="s">
        <v>3482</v>
      </c>
      <c r="D1044" t="s">
        <v>11</v>
      </c>
      <c r="E1044" t="s">
        <v>21</v>
      </c>
      <c r="F1044">
        <v>30</v>
      </c>
      <c r="G1044">
        <v>0</v>
      </c>
      <c r="H1044">
        <v>13</v>
      </c>
      <c r="I1044">
        <v>8</v>
      </c>
      <c r="J1044">
        <v>0</v>
      </c>
      <c r="K1044">
        <v>0</v>
      </c>
      <c r="L1044">
        <v>0</v>
      </c>
      <c r="M1044">
        <v>0</v>
      </c>
      <c r="N1044">
        <v>0</v>
      </c>
      <c r="O1044">
        <v>0</v>
      </c>
      <c r="P1044">
        <v>0</v>
      </c>
      <c r="Q1044">
        <v>0</v>
      </c>
      <c r="R1044">
        <v>0</v>
      </c>
      <c r="S1044">
        <v>0</v>
      </c>
      <c r="T1044">
        <v>0</v>
      </c>
      <c r="U1044">
        <v>0</v>
      </c>
      <c r="V1044">
        <v>0</v>
      </c>
      <c r="W1044">
        <f>SUM(Table_Nonpublic_enrollment[[#This Row],[PREK]:[UGS]])</f>
        <v>51</v>
      </c>
      <c r="X1044">
        <f t="shared" si="16"/>
        <v>21</v>
      </c>
    </row>
    <row r="1045" spans="1:24" x14ac:dyDescent="0.25">
      <c r="A1045" t="s">
        <v>1433</v>
      </c>
      <c r="B1045" t="s">
        <v>1434</v>
      </c>
      <c r="C1045" t="s">
        <v>1435</v>
      </c>
      <c r="D1045" t="s">
        <v>11</v>
      </c>
      <c r="E1045" t="s">
        <v>1054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  <c r="N1045">
        <v>0</v>
      </c>
      <c r="O1045">
        <v>0</v>
      </c>
      <c r="P1045">
        <v>0</v>
      </c>
      <c r="Q1045">
        <v>0</v>
      </c>
      <c r="R1045">
        <v>40</v>
      </c>
      <c r="S1045">
        <v>24</v>
      </c>
      <c r="T1045">
        <v>37</v>
      </c>
      <c r="U1045">
        <v>37</v>
      </c>
      <c r="V1045">
        <v>0</v>
      </c>
      <c r="W1045">
        <f>SUM(Table_Nonpublic_enrollment[[#This Row],[PREK]:[UGS]])</f>
        <v>138</v>
      </c>
      <c r="X1045">
        <f t="shared" si="16"/>
        <v>138</v>
      </c>
    </row>
    <row r="1046" spans="1:24" x14ac:dyDescent="0.25">
      <c r="A1046" t="s">
        <v>1433</v>
      </c>
      <c r="B1046" t="s">
        <v>1451</v>
      </c>
      <c r="C1046" t="s">
        <v>1452</v>
      </c>
      <c r="D1046" t="s">
        <v>11</v>
      </c>
      <c r="E1046" t="s">
        <v>1054</v>
      </c>
      <c r="F1046">
        <v>38</v>
      </c>
      <c r="G1046">
        <v>0</v>
      </c>
      <c r="H1046">
        <v>30</v>
      </c>
      <c r="I1046">
        <v>31</v>
      </c>
      <c r="J1046">
        <v>24</v>
      </c>
      <c r="K1046">
        <v>32</v>
      </c>
      <c r="L1046">
        <v>27</v>
      </c>
      <c r="M1046">
        <v>33</v>
      </c>
      <c r="N1046">
        <v>44</v>
      </c>
      <c r="O1046">
        <v>0</v>
      </c>
      <c r="P1046">
        <v>33</v>
      </c>
      <c r="Q1046">
        <v>41</v>
      </c>
      <c r="R1046">
        <v>0</v>
      </c>
      <c r="S1046">
        <v>0</v>
      </c>
      <c r="T1046">
        <v>0</v>
      </c>
      <c r="U1046">
        <v>0</v>
      </c>
      <c r="V1046">
        <v>0</v>
      </c>
      <c r="W1046">
        <f>SUM(Table_Nonpublic_enrollment[[#This Row],[PREK]:[UGS]])</f>
        <v>333</v>
      </c>
      <c r="X1046">
        <f t="shared" si="16"/>
        <v>295</v>
      </c>
    </row>
    <row r="1047" spans="1:24" x14ac:dyDescent="0.25">
      <c r="A1047" t="s">
        <v>1433</v>
      </c>
      <c r="B1047" t="s">
        <v>1453</v>
      </c>
      <c r="C1047" t="s">
        <v>1454</v>
      </c>
      <c r="D1047" t="s">
        <v>11</v>
      </c>
      <c r="E1047" t="s">
        <v>1054</v>
      </c>
      <c r="F1047">
        <v>71</v>
      </c>
      <c r="G1047">
        <v>0</v>
      </c>
      <c r="H1047">
        <v>32</v>
      </c>
      <c r="I1047">
        <v>20</v>
      </c>
      <c r="J1047">
        <v>12</v>
      </c>
      <c r="K1047">
        <v>20</v>
      </c>
      <c r="L1047">
        <v>21</v>
      </c>
      <c r="M1047">
        <v>14</v>
      </c>
      <c r="N1047">
        <v>21</v>
      </c>
      <c r="O1047">
        <v>0</v>
      </c>
      <c r="P1047">
        <v>17</v>
      </c>
      <c r="Q1047">
        <v>22</v>
      </c>
      <c r="R1047">
        <v>0</v>
      </c>
      <c r="S1047">
        <v>0</v>
      </c>
      <c r="T1047">
        <v>0</v>
      </c>
      <c r="U1047">
        <v>0</v>
      </c>
      <c r="V1047">
        <v>0</v>
      </c>
      <c r="W1047">
        <f>SUM(Table_Nonpublic_enrollment[[#This Row],[PREK]:[UGS]])</f>
        <v>250</v>
      </c>
      <c r="X1047">
        <f t="shared" si="16"/>
        <v>179</v>
      </c>
    </row>
    <row r="1048" spans="1:24" x14ac:dyDescent="0.25">
      <c r="A1048" t="s">
        <v>1433</v>
      </c>
      <c r="B1048" t="s">
        <v>1455</v>
      </c>
      <c r="C1048" t="s">
        <v>1456</v>
      </c>
      <c r="D1048" t="s">
        <v>11</v>
      </c>
      <c r="E1048" t="s">
        <v>1054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183</v>
      </c>
      <c r="S1048">
        <v>201</v>
      </c>
      <c r="T1048">
        <v>192</v>
      </c>
      <c r="U1048">
        <v>193</v>
      </c>
      <c r="V1048">
        <v>0</v>
      </c>
      <c r="W1048">
        <f>SUM(Table_Nonpublic_enrollment[[#This Row],[PREK]:[UGS]])</f>
        <v>769</v>
      </c>
      <c r="X1048">
        <f t="shared" si="16"/>
        <v>769</v>
      </c>
    </row>
    <row r="1049" spans="1:24" x14ac:dyDescent="0.25">
      <c r="A1049" t="s">
        <v>1433</v>
      </c>
      <c r="B1049" t="s">
        <v>1457</v>
      </c>
      <c r="C1049" t="s">
        <v>1458</v>
      </c>
      <c r="D1049" t="s">
        <v>11</v>
      </c>
      <c r="E1049" t="s">
        <v>1054</v>
      </c>
      <c r="F1049">
        <v>44</v>
      </c>
      <c r="G1049">
        <v>0</v>
      </c>
      <c r="H1049">
        <v>61</v>
      </c>
      <c r="I1049">
        <v>51</v>
      </c>
      <c r="J1049">
        <v>43</v>
      </c>
      <c r="K1049">
        <v>34</v>
      </c>
      <c r="L1049">
        <v>27</v>
      </c>
      <c r="M1049">
        <v>28</v>
      </c>
      <c r="N1049">
        <v>35</v>
      </c>
      <c r="O1049">
        <v>0</v>
      </c>
      <c r="P1049">
        <v>37</v>
      </c>
      <c r="Q1049">
        <v>33</v>
      </c>
      <c r="R1049">
        <v>0</v>
      </c>
      <c r="S1049">
        <v>0</v>
      </c>
      <c r="T1049">
        <v>0</v>
      </c>
      <c r="U1049">
        <v>0</v>
      </c>
      <c r="V1049">
        <v>0</v>
      </c>
      <c r="W1049">
        <f>SUM(Table_Nonpublic_enrollment[[#This Row],[PREK]:[UGS]])</f>
        <v>393</v>
      </c>
      <c r="X1049">
        <f t="shared" si="16"/>
        <v>349</v>
      </c>
    </row>
    <row r="1050" spans="1:24" x14ac:dyDescent="0.25">
      <c r="A1050" t="s">
        <v>1433</v>
      </c>
      <c r="B1050" t="s">
        <v>1459</v>
      </c>
      <c r="C1050" t="s">
        <v>1460</v>
      </c>
      <c r="D1050" t="s">
        <v>11</v>
      </c>
      <c r="E1050" t="s">
        <v>1054</v>
      </c>
      <c r="F1050">
        <v>65</v>
      </c>
      <c r="G1050">
        <v>0</v>
      </c>
      <c r="H1050">
        <v>44</v>
      </c>
      <c r="I1050">
        <v>34</v>
      </c>
      <c r="J1050">
        <v>31</v>
      </c>
      <c r="K1050">
        <v>25</v>
      </c>
      <c r="L1050">
        <v>20</v>
      </c>
      <c r="M1050">
        <v>25</v>
      </c>
      <c r="N1050">
        <v>35</v>
      </c>
      <c r="O1050">
        <v>0</v>
      </c>
      <c r="P1050">
        <v>33</v>
      </c>
      <c r="Q1050">
        <v>25</v>
      </c>
      <c r="R1050">
        <v>0</v>
      </c>
      <c r="S1050">
        <v>0</v>
      </c>
      <c r="T1050">
        <v>0</v>
      </c>
      <c r="U1050">
        <v>0</v>
      </c>
      <c r="V1050">
        <v>0</v>
      </c>
      <c r="W1050">
        <f>SUM(Table_Nonpublic_enrollment[[#This Row],[PREK]:[UGS]])</f>
        <v>337</v>
      </c>
      <c r="X1050">
        <f t="shared" si="16"/>
        <v>272</v>
      </c>
    </row>
    <row r="1051" spans="1:24" x14ac:dyDescent="0.25">
      <c r="A1051" t="s">
        <v>1433</v>
      </c>
      <c r="B1051" t="s">
        <v>1461</v>
      </c>
      <c r="C1051" t="s">
        <v>1462</v>
      </c>
      <c r="D1051" t="s">
        <v>11</v>
      </c>
      <c r="E1051" t="s">
        <v>1054</v>
      </c>
      <c r="F1051">
        <v>24</v>
      </c>
      <c r="G1051">
        <v>0</v>
      </c>
      <c r="H1051">
        <v>38</v>
      </c>
      <c r="I1051">
        <v>40</v>
      </c>
      <c r="J1051">
        <v>42</v>
      </c>
      <c r="K1051">
        <v>38</v>
      </c>
      <c r="L1051">
        <v>42</v>
      </c>
      <c r="M1051">
        <v>39</v>
      </c>
      <c r="N1051">
        <v>39</v>
      </c>
      <c r="O1051">
        <v>0</v>
      </c>
      <c r="P1051">
        <v>44</v>
      </c>
      <c r="Q1051">
        <v>45</v>
      </c>
      <c r="R1051">
        <v>0</v>
      </c>
      <c r="S1051">
        <v>0</v>
      </c>
      <c r="T1051">
        <v>0</v>
      </c>
      <c r="U1051">
        <v>0</v>
      </c>
      <c r="V1051">
        <v>0</v>
      </c>
      <c r="W1051">
        <f>SUM(Table_Nonpublic_enrollment[[#This Row],[PREK]:[UGS]])</f>
        <v>391</v>
      </c>
      <c r="X1051">
        <f t="shared" si="16"/>
        <v>367</v>
      </c>
    </row>
    <row r="1052" spans="1:24" x14ac:dyDescent="0.25">
      <c r="A1052" t="s">
        <v>1433</v>
      </c>
      <c r="B1052" t="s">
        <v>1463</v>
      </c>
      <c r="C1052" t="s">
        <v>1464</v>
      </c>
      <c r="D1052" t="s">
        <v>11</v>
      </c>
      <c r="E1052" t="s">
        <v>1054</v>
      </c>
      <c r="F1052">
        <v>50</v>
      </c>
      <c r="G1052">
        <v>0</v>
      </c>
      <c r="H1052">
        <v>67</v>
      </c>
      <c r="I1052">
        <v>61</v>
      </c>
      <c r="J1052">
        <v>80</v>
      </c>
      <c r="K1052">
        <v>55</v>
      </c>
      <c r="L1052">
        <v>45</v>
      </c>
      <c r="M1052">
        <v>62</v>
      </c>
      <c r="N1052">
        <v>67</v>
      </c>
      <c r="O1052">
        <v>0</v>
      </c>
      <c r="P1052">
        <v>51</v>
      </c>
      <c r="Q1052">
        <v>60</v>
      </c>
      <c r="R1052">
        <v>0</v>
      </c>
      <c r="S1052">
        <v>0</v>
      </c>
      <c r="T1052">
        <v>0</v>
      </c>
      <c r="U1052">
        <v>0</v>
      </c>
      <c r="V1052">
        <v>0</v>
      </c>
      <c r="W1052">
        <f>SUM(Table_Nonpublic_enrollment[[#This Row],[PREK]:[UGS]])</f>
        <v>598</v>
      </c>
      <c r="X1052">
        <f t="shared" si="16"/>
        <v>548</v>
      </c>
    </row>
    <row r="1053" spans="1:24" x14ac:dyDescent="0.25">
      <c r="A1053" t="s">
        <v>1433</v>
      </c>
      <c r="B1053" t="s">
        <v>1465</v>
      </c>
      <c r="C1053" t="s">
        <v>1466</v>
      </c>
      <c r="D1053" t="s">
        <v>11</v>
      </c>
      <c r="E1053" t="s">
        <v>1054</v>
      </c>
      <c r="F1053">
        <v>27</v>
      </c>
      <c r="G1053">
        <v>0</v>
      </c>
      <c r="H1053">
        <v>38</v>
      </c>
      <c r="I1053">
        <v>34</v>
      </c>
      <c r="J1053">
        <v>32</v>
      </c>
      <c r="K1053">
        <v>33</v>
      </c>
      <c r="L1053">
        <v>28</v>
      </c>
      <c r="M1053">
        <v>25</v>
      </c>
      <c r="N1053">
        <v>28</v>
      </c>
      <c r="O1053">
        <v>0</v>
      </c>
      <c r="P1053">
        <v>31</v>
      </c>
      <c r="Q1053">
        <v>26</v>
      </c>
      <c r="R1053">
        <v>0</v>
      </c>
      <c r="S1053">
        <v>0</v>
      </c>
      <c r="T1053">
        <v>0</v>
      </c>
      <c r="U1053">
        <v>0</v>
      </c>
      <c r="V1053">
        <v>0</v>
      </c>
      <c r="W1053">
        <f>SUM(Table_Nonpublic_enrollment[[#This Row],[PREK]:[UGS]])</f>
        <v>302</v>
      </c>
      <c r="X1053">
        <f t="shared" si="16"/>
        <v>275</v>
      </c>
    </row>
    <row r="1054" spans="1:24" x14ac:dyDescent="0.25">
      <c r="A1054" t="s">
        <v>1433</v>
      </c>
      <c r="B1054" t="s">
        <v>1467</v>
      </c>
      <c r="C1054" t="s">
        <v>1468</v>
      </c>
      <c r="D1054" t="s">
        <v>11</v>
      </c>
      <c r="E1054" t="s">
        <v>1054</v>
      </c>
      <c r="F1054">
        <v>22</v>
      </c>
      <c r="G1054">
        <v>0</v>
      </c>
      <c r="H1054">
        <v>42</v>
      </c>
      <c r="I1054">
        <v>28</v>
      </c>
      <c r="J1054">
        <v>17</v>
      </c>
      <c r="K1054">
        <v>21</v>
      </c>
      <c r="L1054">
        <v>28</v>
      </c>
      <c r="M1054">
        <v>18</v>
      </c>
      <c r="N1054">
        <v>31</v>
      </c>
      <c r="O1054">
        <v>0</v>
      </c>
      <c r="P1054">
        <v>28</v>
      </c>
      <c r="Q1054">
        <v>35</v>
      </c>
      <c r="R1054">
        <v>0</v>
      </c>
      <c r="S1054">
        <v>0</v>
      </c>
      <c r="T1054">
        <v>0</v>
      </c>
      <c r="U1054">
        <v>0</v>
      </c>
      <c r="V1054">
        <v>0</v>
      </c>
      <c r="W1054">
        <f>SUM(Table_Nonpublic_enrollment[[#This Row],[PREK]:[UGS]])</f>
        <v>270</v>
      </c>
      <c r="X1054">
        <f t="shared" si="16"/>
        <v>248</v>
      </c>
    </row>
    <row r="1055" spans="1:24" x14ac:dyDescent="0.25">
      <c r="A1055" t="s">
        <v>1433</v>
      </c>
      <c r="B1055" t="s">
        <v>1436</v>
      </c>
      <c r="C1055" t="s">
        <v>1437</v>
      </c>
      <c r="D1055" t="s">
        <v>11</v>
      </c>
      <c r="E1055" t="s">
        <v>1054</v>
      </c>
      <c r="F1055">
        <v>16</v>
      </c>
      <c r="G1055">
        <v>0</v>
      </c>
      <c r="H1055">
        <v>24</v>
      </c>
      <c r="I1055">
        <v>17</v>
      </c>
      <c r="J1055">
        <v>11</v>
      </c>
      <c r="K1055">
        <v>16</v>
      </c>
      <c r="L1055">
        <v>14</v>
      </c>
      <c r="M1055">
        <v>19</v>
      </c>
      <c r="N1055">
        <v>17</v>
      </c>
      <c r="O1055">
        <v>0</v>
      </c>
      <c r="P1055">
        <v>19</v>
      </c>
      <c r="Q1055">
        <v>30</v>
      </c>
      <c r="R1055">
        <v>0</v>
      </c>
      <c r="S1055">
        <v>0</v>
      </c>
      <c r="T1055">
        <v>0</v>
      </c>
      <c r="U1055">
        <v>0</v>
      </c>
      <c r="V1055">
        <v>0</v>
      </c>
      <c r="W1055">
        <f>SUM(Table_Nonpublic_enrollment[[#This Row],[PREK]:[UGS]])</f>
        <v>183</v>
      </c>
      <c r="X1055">
        <f t="shared" si="16"/>
        <v>167</v>
      </c>
    </row>
    <row r="1056" spans="1:24" x14ac:dyDescent="0.25">
      <c r="A1056" t="s">
        <v>1433</v>
      </c>
      <c r="B1056" t="s">
        <v>1438</v>
      </c>
      <c r="C1056" t="s">
        <v>1439</v>
      </c>
      <c r="D1056" t="s">
        <v>11</v>
      </c>
      <c r="E1056" t="s">
        <v>1054</v>
      </c>
      <c r="F1056">
        <v>31</v>
      </c>
      <c r="G1056">
        <v>0</v>
      </c>
      <c r="H1056">
        <v>25</v>
      </c>
      <c r="I1056">
        <v>37</v>
      </c>
      <c r="J1056">
        <v>24</v>
      </c>
      <c r="K1056">
        <v>25</v>
      </c>
      <c r="L1056">
        <v>24</v>
      </c>
      <c r="M1056">
        <v>28</v>
      </c>
      <c r="N1056">
        <v>30</v>
      </c>
      <c r="O1056">
        <v>0</v>
      </c>
      <c r="P1056">
        <v>13</v>
      </c>
      <c r="Q1056">
        <v>20</v>
      </c>
      <c r="R1056">
        <v>0</v>
      </c>
      <c r="S1056">
        <v>0</v>
      </c>
      <c r="T1056">
        <v>0</v>
      </c>
      <c r="U1056">
        <v>0</v>
      </c>
      <c r="V1056">
        <v>0</v>
      </c>
      <c r="W1056">
        <f>SUM(Table_Nonpublic_enrollment[[#This Row],[PREK]:[UGS]])</f>
        <v>257</v>
      </c>
      <c r="X1056">
        <f t="shared" si="16"/>
        <v>226</v>
      </c>
    </row>
    <row r="1057" spans="1:24" x14ac:dyDescent="0.25">
      <c r="A1057" t="s">
        <v>1433</v>
      </c>
      <c r="B1057" t="s">
        <v>1440</v>
      </c>
      <c r="C1057" t="s">
        <v>949</v>
      </c>
      <c r="D1057" t="s">
        <v>11</v>
      </c>
      <c r="E1057" t="s">
        <v>1054</v>
      </c>
      <c r="F1057">
        <v>89</v>
      </c>
      <c r="G1057">
        <v>0</v>
      </c>
      <c r="H1057">
        <v>26</v>
      </c>
      <c r="I1057">
        <v>26</v>
      </c>
      <c r="J1057">
        <v>27</v>
      </c>
      <c r="K1057">
        <v>27</v>
      </c>
      <c r="L1057">
        <v>33</v>
      </c>
      <c r="M1057">
        <v>23</v>
      </c>
      <c r="N1057">
        <v>29</v>
      </c>
      <c r="O1057">
        <v>0</v>
      </c>
      <c r="P1057">
        <v>15</v>
      </c>
      <c r="Q1057">
        <v>18</v>
      </c>
      <c r="R1057">
        <v>0</v>
      </c>
      <c r="S1057">
        <v>0</v>
      </c>
      <c r="T1057">
        <v>0</v>
      </c>
      <c r="U1057">
        <v>0</v>
      </c>
      <c r="V1057">
        <v>0</v>
      </c>
      <c r="W1057">
        <f>SUM(Table_Nonpublic_enrollment[[#This Row],[PREK]:[UGS]])</f>
        <v>313</v>
      </c>
      <c r="X1057">
        <f t="shared" si="16"/>
        <v>224</v>
      </c>
    </row>
    <row r="1058" spans="1:24" x14ac:dyDescent="0.25">
      <c r="A1058" t="s">
        <v>1433</v>
      </c>
      <c r="B1058" t="s">
        <v>1441</v>
      </c>
      <c r="C1058" t="s">
        <v>1442</v>
      </c>
      <c r="D1058" t="s">
        <v>11</v>
      </c>
      <c r="E1058" t="s">
        <v>1054</v>
      </c>
      <c r="F1058">
        <v>35</v>
      </c>
      <c r="G1058">
        <v>0</v>
      </c>
      <c r="H1058">
        <v>25</v>
      </c>
      <c r="I1058">
        <v>21</v>
      </c>
      <c r="J1058">
        <v>19</v>
      </c>
      <c r="K1058">
        <v>20</v>
      </c>
      <c r="L1058">
        <v>22</v>
      </c>
      <c r="M1058">
        <v>29</v>
      </c>
      <c r="N1058">
        <v>25</v>
      </c>
      <c r="O1058">
        <v>0</v>
      </c>
      <c r="P1058">
        <v>29</v>
      </c>
      <c r="Q1058">
        <v>28</v>
      </c>
      <c r="R1058">
        <v>0</v>
      </c>
      <c r="S1058">
        <v>0</v>
      </c>
      <c r="T1058">
        <v>0</v>
      </c>
      <c r="U1058">
        <v>0</v>
      </c>
      <c r="V1058">
        <v>0</v>
      </c>
      <c r="W1058">
        <f>SUM(Table_Nonpublic_enrollment[[#This Row],[PREK]:[UGS]])</f>
        <v>253</v>
      </c>
      <c r="X1058">
        <f t="shared" si="16"/>
        <v>218</v>
      </c>
    </row>
    <row r="1059" spans="1:24" x14ac:dyDescent="0.25">
      <c r="A1059" t="s">
        <v>1433</v>
      </c>
      <c r="B1059" t="s">
        <v>1443</v>
      </c>
      <c r="C1059" t="s">
        <v>1444</v>
      </c>
      <c r="D1059" t="s">
        <v>11</v>
      </c>
      <c r="E1059" t="s">
        <v>24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9</v>
      </c>
      <c r="Q1059">
        <v>15</v>
      </c>
      <c r="R1059">
        <v>44</v>
      </c>
      <c r="S1059">
        <v>50</v>
      </c>
      <c r="T1059">
        <v>55</v>
      </c>
      <c r="U1059">
        <v>52</v>
      </c>
      <c r="V1059">
        <v>0</v>
      </c>
      <c r="W1059">
        <f>SUM(Table_Nonpublic_enrollment[[#This Row],[PREK]:[UGS]])</f>
        <v>225</v>
      </c>
      <c r="X1059">
        <f t="shared" si="16"/>
        <v>225</v>
      </c>
    </row>
    <row r="1060" spans="1:24" x14ac:dyDescent="0.25">
      <c r="A1060" t="s">
        <v>1433</v>
      </c>
      <c r="B1060" t="s">
        <v>1445</v>
      </c>
      <c r="C1060" t="s">
        <v>1446</v>
      </c>
      <c r="D1060" t="s">
        <v>11</v>
      </c>
      <c r="E1060" t="s">
        <v>24</v>
      </c>
      <c r="F1060">
        <v>35</v>
      </c>
      <c r="G1060">
        <v>0</v>
      </c>
      <c r="H1060">
        <v>16</v>
      </c>
      <c r="I1060">
        <v>12</v>
      </c>
      <c r="J1060">
        <v>24</v>
      </c>
      <c r="K1060">
        <v>16</v>
      </c>
      <c r="L1060">
        <v>17</v>
      </c>
      <c r="M1060">
        <v>15</v>
      </c>
      <c r="N1060">
        <v>18</v>
      </c>
      <c r="O1060">
        <v>0</v>
      </c>
      <c r="P1060">
        <v>16</v>
      </c>
      <c r="Q1060">
        <v>20</v>
      </c>
      <c r="R1060">
        <v>0</v>
      </c>
      <c r="S1060">
        <v>0</v>
      </c>
      <c r="T1060">
        <v>0</v>
      </c>
      <c r="U1060">
        <v>0</v>
      </c>
      <c r="V1060">
        <v>0</v>
      </c>
      <c r="W1060">
        <f>SUM(Table_Nonpublic_enrollment[[#This Row],[PREK]:[UGS]])</f>
        <v>189</v>
      </c>
      <c r="X1060">
        <f t="shared" si="16"/>
        <v>154</v>
      </c>
    </row>
    <row r="1061" spans="1:24" x14ac:dyDescent="0.25">
      <c r="A1061" t="s">
        <v>1433</v>
      </c>
      <c r="B1061" t="s">
        <v>1447</v>
      </c>
      <c r="C1061" t="s">
        <v>1448</v>
      </c>
      <c r="D1061" t="s">
        <v>11</v>
      </c>
      <c r="E1061" t="s">
        <v>91</v>
      </c>
      <c r="F1061">
        <v>5</v>
      </c>
      <c r="G1061">
        <v>0</v>
      </c>
      <c r="H1061">
        <v>5</v>
      </c>
      <c r="I1061">
        <v>8</v>
      </c>
      <c r="J1061">
        <v>6</v>
      </c>
      <c r="K1061">
        <v>7</v>
      </c>
      <c r="L1061">
        <v>11</v>
      </c>
      <c r="M1061">
        <v>9</v>
      </c>
      <c r="N1061">
        <v>10</v>
      </c>
      <c r="O1061">
        <v>0</v>
      </c>
      <c r="P1061">
        <v>5</v>
      </c>
      <c r="Q1061">
        <v>11</v>
      </c>
      <c r="R1061">
        <v>0</v>
      </c>
      <c r="S1061">
        <v>0</v>
      </c>
      <c r="T1061">
        <v>0</v>
      </c>
      <c r="U1061">
        <v>0</v>
      </c>
      <c r="V1061">
        <v>0</v>
      </c>
      <c r="W1061">
        <f>SUM(Table_Nonpublic_enrollment[[#This Row],[PREK]:[UGS]])</f>
        <v>77</v>
      </c>
      <c r="X1061">
        <f t="shared" si="16"/>
        <v>72</v>
      </c>
    </row>
    <row r="1062" spans="1:24" x14ac:dyDescent="0.25">
      <c r="A1062" t="s">
        <v>1433</v>
      </c>
      <c r="B1062" t="s">
        <v>1449</v>
      </c>
      <c r="C1062" t="s">
        <v>1450</v>
      </c>
      <c r="D1062" t="s">
        <v>11</v>
      </c>
      <c r="E1062" t="s">
        <v>12</v>
      </c>
      <c r="F1062">
        <v>8</v>
      </c>
      <c r="G1062">
        <v>0</v>
      </c>
      <c r="H1062">
        <v>14</v>
      </c>
      <c r="I1062">
        <v>15</v>
      </c>
      <c r="J1062">
        <v>15</v>
      </c>
      <c r="K1062">
        <v>11</v>
      </c>
      <c r="L1062">
        <v>19</v>
      </c>
      <c r="M1062">
        <v>15</v>
      </c>
      <c r="N1062">
        <v>16</v>
      </c>
      <c r="O1062">
        <v>0</v>
      </c>
      <c r="P1062">
        <v>25</v>
      </c>
      <c r="Q1062">
        <v>24</v>
      </c>
      <c r="R1062">
        <v>10</v>
      </c>
      <c r="S1062">
        <v>21</v>
      </c>
      <c r="T1062">
        <v>16</v>
      </c>
      <c r="U1062">
        <v>18</v>
      </c>
      <c r="V1062">
        <v>0</v>
      </c>
      <c r="W1062">
        <f>SUM(Table_Nonpublic_enrollment[[#This Row],[PREK]:[UGS]])</f>
        <v>227</v>
      </c>
      <c r="X1062">
        <f t="shared" si="16"/>
        <v>219</v>
      </c>
    </row>
    <row r="1063" spans="1:24" x14ac:dyDescent="0.25">
      <c r="A1063" t="s">
        <v>1433</v>
      </c>
      <c r="B1063" t="s">
        <v>3056</v>
      </c>
      <c r="C1063" t="s">
        <v>3057</v>
      </c>
      <c r="D1063" t="s">
        <v>11</v>
      </c>
      <c r="E1063" t="s">
        <v>18</v>
      </c>
      <c r="F1063">
        <v>43</v>
      </c>
      <c r="G1063">
        <v>0</v>
      </c>
      <c r="H1063">
        <v>16</v>
      </c>
      <c r="I1063">
        <v>10</v>
      </c>
      <c r="J1063">
        <v>15</v>
      </c>
      <c r="K1063">
        <v>1</v>
      </c>
      <c r="L1063">
        <v>5</v>
      </c>
      <c r="M1063">
        <v>3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  <c r="U1063">
        <v>0</v>
      </c>
      <c r="V1063">
        <v>0</v>
      </c>
      <c r="W1063">
        <f>SUM(Table_Nonpublic_enrollment[[#This Row],[PREK]:[UGS]])</f>
        <v>93</v>
      </c>
      <c r="X1063">
        <f t="shared" si="16"/>
        <v>50</v>
      </c>
    </row>
    <row r="1064" spans="1:24" x14ac:dyDescent="0.25">
      <c r="A1064" t="s">
        <v>1433</v>
      </c>
      <c r="B1064" t="s">
        <v>1480</v>
      </c>
      <c r="C1064" t="s">
        <v>1481</v>
      </c>
      <c r="D1064" t="s">
        <v>11</v>
      </c>
      <c r="E1064" t="s">
        <v>18</v>
      </c>
      <c r="F1064">
        <v>101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>
        <v>0</v>
      </c>
      <c r="W1064">
        <f>SUM(Table_Nonpublic_enrollment[[#This Row],[PREK]:[UGS]])</f>
        <v>101</v>
      </c>
      <c r="X1064">
        <f t="shared" si="16"/>
        <v>0</v>
      </c>
    </row>
    <row r="1065" spans="1:24" x14ac:dyDescent="0.25">
      <c r="A1065" t="s">
        <v>1433</v>
      </c>
      <c r="B1065" t="s">
        <v>1469</v>
      </c>
      <c r="C1065" t="s">
        <v>1470</v>
      </c>
      <c r="D1065" t="s">
        <v>11</v>
      </c>
      <c r="E1065" t="s">
        <v>1054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0</v>
      </c>
      <c r="R1065">
        <v>48</v>
      </c>
      <c r="S1065">
        <v>61</v>
      </c>
      <c r="T1065">
        <v>67</v>
      </c>
      <c r="U1065">
        <v>69</v>
      </c>
      <c r="V1065">
        <v>0</v>
      </c>
      <c r="W1065">
        <f>SUM(Table_Nonpublic_enrollment[[#This Row],[PREK]:[UGS]])</f>
        <v>245</v>
      </c>
      <c r="X1065">
        <f t="shared" si="16"/>
        <v>245</v>
      </c>
    </row>
    <row r="1066" spans="1:24" x14ac:dyDescent="0.25">
      <c r="A1066" t="s">
        <v>1433</v>
      </c>
      <c r="B1066" t="s">
        <v>1471</v>
      </c>
      <c r="C1066" t="s">
        <v>1472</v>
      </c>
      <c r="D1066" t="s">
        <v>11</v>
      </c>
      <c r="E1066" t="s">
        <v>1054</v>
      </c>
      <c r="F1066">
        <v>23</v>
      </c>
      <c r="G1066">
        <v>0</v>
      </c>
      <c r="H1066">
        <v>37</v>
      </c>
      <c r="I1066">
        <v>20</v>
      </c>
      <c r="J1066">
        <v>26</v>
      </c>
      <c r="K1066">
        <v>36</v>
      </c>
      <c r="L1066">
        <v>30</v>
      </c>
      <c r="M1066">
        <v>21</v>
      </c>
      <c r="N1066">
        <v>36</v>
      </c>
      <c r="O1066">
        <v>0</v>
      </c>
      <c r="P1066">
        <v>32</v>
      </c>
      <c r="Q1066">
        <v>41</v>
      </c>
      <c r="R1066">
        <v>0</v>
      </c>
      <c r="S1066">
        <v>0</v>
      </c>
      <c r="T1066">
        <v>0</v>
      </c>
      <c r="U1066">
        <v>0</v>
      </c>
      <c r="V1066">
        <v>0</v>
      </c>
      <c r="W1066">
        <f>SUM(Table_Nonpublic_enrollment[[#This Row],[PREK]:[UGS]])</f>
        <v>302</v>
      </c>
      <c r="X1066">
        <f t="shared" si="16"/>
        <v>279</v>
      </c>
    </row>
    <row r="1067" spans="1:24" x14ac:dyDescent="0.25">
      <c r="A1067" t="s">
        <v>1433</v>
      </c>
      <c r="B1067" t="s">
        <v>1473</v>
      </c>
      <c r="C1067" t="s">
        <v>1474</v>
      </c>
      <c r="D1067" t="s">
        <v>11</v>
      </c>
      <c r="E1067" t="s">
        <v>1054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207</v>
      </c>
      <c r="S1067">
        <v>207</v>
      </c>
      <c r="T1067">
        <v>217</v>
      </c>
      <c r="U1067">
        <v>234</v>
      </c>
      <c r="V1067">
        <v>0</v>
      </c>
      <c r="W1067">
        <f>SUM(Table_Nonpublic_enrollment[[#This Row],[PREK]:[UGS]])</f>
        <v>865</v>
      </c>
      <c r="X1067">
        <f t="shared" si="16"/>
        <v>865</v>
      </c>
    </row>
    <row r="1068" spans="1:24" x14ac:dyDescent="0.25">
      <c r="A1068" t="s">
        <v>1433</v>
      </c>
      <c r="B1068" t="s">
        <v>1475</v>
      </c>
      <c r="C1068" t="s">
        <v>1476</v>
      </c>
      <c r="D1068" t="s">
        <v>11</v>
      </c>
      <c r="E1068" t="s">
        <v>1054</v>
      </c>
      <c r="F1068">
        <v>61</v>
      </c>
      <c r="G1068">
        <v>0</v>
      </c>
      <c r="H1068">
        <v>20</v>
      </c>
      <c r="I1068">
        <v>23</v>
      </c>
      <c r="J1068">
        <v>26</v>
      </c>
      <c r="K1068">
        <v>13</v>
      </c>
      <c r="L1068">
        <v>20</v>
      </c>
      <c r="M1068">
        <v>26</v>
      </c>
      <c r="N1068">
        <v>23</v>
      </c>
      <c r="O1068">
        <v>0</v>
      </c>
      <c r="P1068">
        <v>30</v>
      </c>
      <c r="Q1068">
        <v>33</v>
      </c>
      <c r="R1068">
        <v>0</v>
      </c>
      <c r="S1068">
        <v>0</v>
      </c>
      <c r="T1068">
        <v>0</v>
      </c>
      <c r="U1068">
        <v>0</v>
      </c>
      <c r="V1068">
        <v>0</v>
      </c>
      <c r="W1068">
        <f>SUM(Table_Nonpublic_enrollment[[#This Row],[PREK]:[UGS]])</f>
        <v>275</v>
      </c>
      <c r="X1068">
        <f t="shared" si="16"/>
        <v>214</v>
      </c>
    </row>
    <row r="1069" spans="1:24" x14ac:dyDescent="0.25">
      <c r="A1069" t="s">
        <v>1433</v>
      </c>
      <c r="B1069" t="s">
        <v>1477</v>
      </c>
      <c r="C1069" t="s">
        <v>912</v>
      </c>
      <c r="D1069" t="s">
        <v>11</v>
      </c>
      <c r="E1069" t="s">
        <v>1054</v>
      </c>
      <c r="F1069">
        <v>57</v>
      </c>
      <c r="G1069">
        <v>0</v>
      </c>
      <c r="H1069">
        <v>62</v>
      </c>
      <c r="I1069">
        <v>39</v>
      </c>
      <c r="J1069">
        <v>51</v>
      </c>
      <c r="K1069">
        <v>53</v>
      </c>
      <c r="L1069">
        <v>35</v>
      </c>
      <c r="M1069">
        <v>33</v>
      </c>
      <c r="N1069">
        <v>58</v>
      </c>
      <c r="O1069">
        <v>0</v>
      </c>
      <c r="P1069">
        <v>44</v>
      </c>
      <c r="Q1069">
        <v>51</v>
      </c>
      <c r="R1069">
        <v>0</v>
      </c>
      <c r="S1069">
        <v>0</v>
      </c>
      <c r="T1069">
        <v>0</v>
      </c>
      <c r="U1069">
        <v>0</v>
      </c>
      <c r="V1069">
        <v>0</v>
      </c>
      <c r="W1069">
        <f>SUM(Table_Nonpublic_enrollment[[#This Row],[PREK]:[UGS]])</f>
        <v>483</v>
      </c>
      <c r="X1069">
        <f t="shared" si="16"/>
        <v>426</v>
      </c>
    </row>
    <row r="1070" spans="1:24" x14ac:dyDescent="0.25">
      <c r="A1070" t="s">
        <v>1433</v>
      </c>
      <c r="B1070" t="s">
        <v>1478</v>
      </c>
      <c r="C1070" t="s">
        <v>1479</v>
      </c>
      <c r="D1070" t="s">
        <v>11</v>
      </c>
      <c r="E1070" t="s">
        <v>1054</v>
      </c>
      <c r="F1070">
        <v>36</v>
      </c>
      <c r="G1070">
        <v>0</v>
      </c>
      <c r="H1070">
        <v>29</v>
      </c>
      <c r="I1070">
        <v>22</v>
      </c>
      <c r="J1070">
        <v>21</v>
      </c>
      <c r="K1070">
        <v>22</v>
      </c>
      <c r="L1070">
        <v>24</v>
      </c>
      <c r="M1070">
        <v>19</v>
      </c>
      <c r="N1070">
        <v>25</v>
      </c>
      <c r="O1070">
        <v>0</v>
      </c>
      <c r="P1070">
        <v>31</v>
      </c>
      <c r="Q1070">
        <v>35</v>
      </c>
      <c r="R1070">
        <v>0</v>
      </c>
      <c r="S1070">
        <v>0</v>
      </c>
      <c r="T1070">
        <v>0</v>
      </c>
      <c r="U1070">
        <v>0</v>
      </c>
      <c r="V1070">
        <v>0</v>
      </c>
      <c r="W1070">
        <f>SUM(Table_Nonpublic_enrollment[[#This Row],[PREK]:[UGS]])</f>
        <v>264</v>
      </c>
      <c r="X1070">
        <f t="shared" si="16"/>
        <v>228</v>
      </c>
    </row>
    <row r="1071" spans="1:24" x14ac:dyDescent="0.25">
      <c r="A1071" t="s">
        <v>1433</v>
      </c>
      <c r="B1071" t="s">
        <v>1496</v>
      </c>
      <c r="C1071" t="s">
        <v>1497</v>
      </c>
      <c r="D1071" t="s">
        <v>11</v>
      </c>
      <c r="E1071" t="s">
        <v>1054</v>
      </c>
      <c r="F1071">
        <v>75</v>
      </c>
      <c r="G1071">
        <v>0</v>
      </c>
      <c r="H1071">
        <v>13</v>
      </c>
      <c r="I1071">
        <v>31</v>
      </c>
      <c r="J1071">
        <v>21</v>
      </c>
      <c r="K1071">
        <v>22</v>
      </c>
      <c r="L1071">
        <v>26</v>
      </c>
      <c r="M1071">
        <v>28</v>
      </c>
      <c r="N1071">
        <v>24</v>
      </c>
      <c r="O1071">
        <v>0</v>
      </c>
      <c r="P1071">
        <v>18</v>
      </c>
      <c r="Q1071">
        <v>23</v>
      </c>
      <c r="R1071">
        <v>0</v>
      </c>
      <c r="S1071">
        <v>0</v>
      </c>
      <c r="T1071">
        <v>0</v>
      </c>
      <c r="U1071">
        <v>0</v>
      </c>
      <c r="V1071">
        <v>0</v>
      </c>
      <c r="W1071">
        <f>SUM(Table_Nonpublic_enrollment[[#This Row],[PREK]:[UGS]])</f>
        <v>281</v>
      </c>
      <c r="X1071">
        <f t="shared" si="16"/>
        <v>206</v>
      </c>
    </row>
    <row r="1072" spans="1:24" x14ac:dyDescent="0.25">
      <c r="A1072" t="s">
        <v>1433</v>
      </c>
      <c r="B1072" t="s">
        <v>1498</v>
      </c>
      <c r="C1072" t="s">
        <v>1499</v>
      </c>
      <c r="D1072" t="s">
        <v>11</v>
      </c>
      <c r="E1072" t="s">
        <v>1054</v>
      </c>
      <c r="F1072">
        <v>16</v>
      </c>
      <c r="G1072">
        <v>0</v>
      </c>
      <c r="H1072">
        <v>22</v>
      </c>
      <c r="I1072">
        <v>26</v>
      </c>
      <c r="J1072">
        <v>32</v>
      </c>
      <c r="K1072">
        <v>14</v>
      </c>
      <c r="L1072">
        <v>30</v>
      </c>
      <c r="M1072">
        <v>31</v>
      </c>
      <c r="N1072">
        <v>33</v>
      </c>
      <c r="O1072">
        <v>0</v>
      </c>
      <c r="P1072">
        <v>34</v>
      </c>
      <c r="Q1072">
        <v>29</v>
      </c>
      <c r="R1072">
        <v>0</v>
      </c>
      <c r="S1072">
        <v>0</v>
      </c>
      <c r="T1072">
        <v>0</v>
      </c>
      <c r="U1072">
        <v>0</v>
      </c>
      <c r="V1072">
        <v>0</v>
      </c>
      <c r="W1072">
        <f>SUM(Table_Nonpublic_enrollment[[#This Row],[PREK]:[UGS]])</f>
        <v>267</v>
      </c>
      <c r="X1072">
        <f t="shared" si="16"/>
        <v>251</v>
      </c>
    </row>
    <row r="1073" spans="1:24" x14ac:dyDescent="0.25">
      <c r="A1073" t="s">
        <v>1433</v>
      </c>
      <c r="B1073" t="s">
        <v>1500</v>
      </c>
      <c r="C1073" t="s">
        <v>1501</v>
      </c>
      <c r="D1073" t="s">
        <v>11</v>
      </c>
      <c r="E1073" t="s">
        <v>21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48</v>
      </c>
      <c r="S1073">
        <v>55</v>
      </c>
      <c r="T1073">
        <v>51</v>
      </c>
      <c r="U1073">
        <v>49</v>
      </c>
      <c r="V1073">
        <v>0</v>
      </c>
      <c r="W1073">
        <f>SUM(Table_Nonpublic_enrollment[[#This Row],[PREK]:[UGS]])</f>
        <v>203</v>
      </c>
      <c r="X1073">
        <f t="shared" si="16"/>
        <v>203</v>
      </c>
    </row>
    <row r="1074" spans="1:24" x14ac:dyDescent="0.25">
      <c r="A1074" t="s">
        <v>1433</v>
      </c>
      <c r="B1074" t="s">
        <v>1502</v>
      </c>
      <c r="C1074" t="s">
        <v>1503</v>
      </c>
      <c r="D1074" t="s">
        <v>11</v>
      </c>
      <c r="E1074" t="s">
        <v>21</v>
      </c>
      <c r="F1074">
        <v>28</v>
      </c>
      <c r="G1074">
        <v>0</v>
      </c>
      <c r="H1074">
        <v>38</v>
      </c>
      <c r="I1074">
        <v>42</v>
      </c>
      <c r="J1074">
        <v>36</v>
      </c>
      <c r="K1074">
        <v>33</v>
      </c>
      <c r="L1074">
        <v>41</v>
      </c>
      <c r="M1074">
        <v>28</v>
      </c>
      <c r="N1074">
        <v>46</v>
      </c>
      <c r="O1074">
        <v>0</v>
      </c>
      <c r="P1074">
        <v>30</v>
      </c>
      <c r="Q1074">
        <v>39</v>
      </c>
      <c r="R1074">
        <v>0</v>
      </c>
      <c r="S1074">
        <v>0</v>
      </c>
      <c r="T1074">
        <v>0</v>
      </c>
      <c r="U1074">
        <v>0</v>
      </c>
      <c r="V1074">
        <v>0</v>
      </c>
      <c r="W1074">
        <f>SUM(Table_Nonpublic_enrollment[[#This Row],[PREK]:[UGS]])</f>
        <v>361</v>
      </c>
      <c r="X1074">
        <f t="shared" si="16"/>
        <v>333</v>
      </c>
    </row>
    <row r="1075" spans="1:24" x14ac:dyDescent="0.25">
      <c r="A1075" t="s">
        <v>1433</v>
      </c>
      <c r="B1075" t="s">
        <v>2622</v>
      </c>
      <c r="C1075" t="s">
        <v>2623</v>
      </c>
      <c r="D1075" t="s">
        <v>11</v>
      </c>
      <c r="E1075" t="s">
        <v>21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0</v>
      </c>
      <c r="R1075">
        <v>21</v>
      </c>
      <c r="S1075">
        <v>22</v>
      </c>
      <c r="T1075">
        <v>22</v>
      </c>
      <c r="U1075">
        <v>20</v>
      </c>
      <c r="V1075">
        <v>0</v>
      </c>
      <c r="W1075">
        <f>SUM(Table_Nonpublic_enrollment[[#This Row],[PREK]:[UGS]])</f>
        <v>85</v>
      </c>
      <c r="X1075">
        <f t="shared" si="16"/>
        <v>85</v>
      </c>
    </row>
    <row r="1076" spans="1:24" x14ac:dyDescent="0.25">
      <c r="A1076" t="s">
        <v>1433</v>
      </c>
      <c r="B1076" t="s">
        <v>1504</v>
      </c>
      <c r="C1076" t="s">
        <v>1505</v>
      </c>
      <c r="D1076" t="s">
        <v>11</v>
      </c>
      <c r="E1076" t="s">
        <v>21</v>
      </c>
      <c r="F1076">
        <v>43</v>
      </c>
      <c r="G1076">
        <v>0</v>
      </c>
      <c r="H1076">
        <v>101</v>
      </c>
      <c r="I1076">
        <v>107</v>
      </c>
      <c r="J1076">
        <v>100</v>
      </c>
      <c r="K1076">
        <v>93</v>
      </c>
      <c r="L1076">
        <v>93</v>
      </c>
      <c r="M1076">
        <v>100</v>
      </c>
      <c r="N1076">
        <v>93</v>
      </c>
      <c r="O1076">
        <v>0</v>
      </c>
      <c r="P1076">
        <v>93</v>
      </c>
      <c r="Q1076">
        <v>79</v>
      </c>
      <c r="R1076">
        <v>0</v>
      </c>
      <c r="S1076">
        <v>0</v>
      </c>
      <c r="T1076">
        <v>0</v>
      </c>
      <c r="U1076">
        <v>0</v>
      </c>
      <c r="V1076">
        <v>0</v>
      </c>
      <c r="W1076">
        <f>SUM(Table_Nonpublic_enrollment[[#This Row],[PREK]:[UGS]])</f>
        <v>902</v>
      </c>
      <c r="X1076">
        <f t="shared" si="16"/>
        <v>859</v>
      </c>
    </row>
    <row r="1077" spans="1:24" x14ac:dyDescent="0.25">
      <c r="A1077" t="s">
        <v>1433</v>
      </c>
      <c r="B1077" t="s">
        <v>1506</v>
      </c>
      <c r="C1077" t="s">
        <v>1507</v>
      </c>
      <c r="D1077" t="s">
        <v>11</v>
      </c>
      <c r="E1077" t="s">
        <v>21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17</v>
      </c>
      <c r="P1077">
        <v>0</v>
      </c>
      <c r="Q1077">
        <v>0</v>
      </c>
      <c r="R1077">
        <v>0</v>
      </c>
      <c r="S1077">
        <v>0</v>
      </c>
      <c r="T1077">
        <v>0</v>
      </c>
      <c r="U1077">
        <v>0</v>
      </c>
      <c r="V1077">
        <v>13</v>
      </c>
      <c r="W1077">
        <f>SUM(Table_Nonpublic_enrollment[[#This Row],[PREK]:[UGS]])</f>
        <v>30</v>
      </c>
      <c r="X1077">
        <f t="shared" si="16"/>
        <v>30</v>
      </c>
    </row>
    <row r="1078" spans="1:24" x14ac:dyDescent="0.25">
      <c r="A1078" t="s">
        <v>1433</v>
      </c>
      <c r="B1078" t="s">
        <v>1508</v>
      </c>
      <c r="C1078" t="s">
        <v>1509</v>
      </c>
      <c r="D1078" t="s">
        <v>11</v>
      </c>
      <c r="E1078" t="s">
        <v>21</v>
      </c>
      <c r="F1078">
        <v>0</v>
      </c>
      <c r="G1078">
        <v>0</v>
      </c>
      <c r="H1078">
        <v>57</v>
      </c>
      <c r="I1078">
        <v>55</v>
      </c>
      <c r="J1078">
        <v>49</v>
      </c>
      <c r="K1078">
        <v>47</v>
      </c>
      <c r="L1078">
        <v>43</v>
      </c>
      <c r="M1078">
        <v>45</v>
      </c>
      <c r="N1078">
        <v>47</v>
      </c>
      <c r="O1078">
        <v>0</v>
      </c>
      <c r="P1078">
        <v>39</v>
      </c>
      <c r="Q1078">
        <v>39</v>
      </c>
      <c r="R1078">
        <v>0</v>
      </c>
      <c r="S1078">
        <v>0</v>
      </c>
      <c r="T1078">
        <v>0</v>
      </c>
      <c r="U1078">
        <v>0</v>
      </c>
      <c r="V1078">
        <v>0</v>
      </c>
      <c r="W1078">
        <f>SUM(Table_Nonpublic_enrollment[[#This Row],[PREK]:[UGS]])</f>
        <v>421</v>
      </c>
      <c r="X1078">
        <f t="shared" si="16"/>
        <v>421</v>
      </c>
    </row>
    <row r="1079" spans="1:24" x14ac:dyDescent="0.25">
      <c r="A1079" t="s">
        <v>1433</v>
      </c>
      <c r="B1079" t="s">
        <v>3456</v>
      </c>
      <c r="C1079" t="s">
        <v>3457</v>
      </c>
      <c r="D1079" t="s">
        <v>11</v>
      </c>
      <c r="E1079" t="s">
        <v>12</v>
      </c>
      <c r="F1079">
        <v>14</v>
      </c>
      <c r="G1079">
        <v>0</v>
      </c>
      <c r="H1079">
        <v>23</v>
      </c>
      <c r="I1079">
        <v>24</v>
      </c>
      <c r="J1079">
        <v>23</v>
      </c>
      <c r="K1079">
        <v>23</v>
      </c>
      <c r="L1079">
        <v>16</v>
      </c>
      <c r="M1079">
        <v>12</v>
      </c>
      <c r="N1079">
        <v>13</v>
      </c>
      <c r="O1079">
        <v>0</v>
      </c>
      <c r="P1079">
        <v>11</v>
      </c>
      <c r="Q1079">
        <v>19</v>
      </c>
      <c r="R1079">
        <v>13</v>
      </c>
      <c r="S1079">
        <v>0</v>
      </c>
      <c r="T1079">
        <v>0</v>
      </c>
      <c r="U1079">
        <v>0</v>
      </c>
      <c r="V1079">
        <v>0</v>
      </c>
      <c r="W1079">
        <f>SUM(Table_Nonpublic_enrollment[[#This Row],[PREK]:[UGS]])</f>
        <v>191</v>
      </c>
      <c r="X1079">
        <f t="shared" si="16"/>
        <v>177</v>
      </c>
    </row>
    <row r="1080" spans="1:24" x14ac:dyDescent="0.25">
      <c r="A1080" t="s">
        <v>1433</v>
      </c>
      <c r="B1080" t="s">
        <v>1482</v>
      </c>
      <c r="C1080" t="s">
        <v>1483</v>
      </c>
      <c r="D1080" t="s">
        <v>11</v>
      </c>
      <c r="E1080" t="s">
        <v>12</v>
      </c>
      <c r="F1080">
        <v>10</v>
      </c>
      <c r="G1080">
        <v>0</v>
      </c>
      <c r="H1080">
        <v>21</v>
      </c>
      <c r="I1080">
        <v>15</v>
      </c>
      <c r="J1080">
        <v>20</v>
      </c>
      <c r="K1080">
        <v>17</v>
      </c>
      <c r="L1080">
        <v>24</v>
      </c>
      <c r="M1080">
        <v>18</v>
      </c>
      <c r="N1080">
        <v>23</v>
      </c>
      <c r="O1080">
        <v>0</v>
      </c>
      <c r="P1080">
        <v>20</v>
      </c>
      <c r="Q1080">
        <v>15</v>
      </c>
      <c r="R1080">
        <v>0</v>
      </c>
      <c r="S1080">
        <v>0</v>
      </c>
      <c r="T1080">
        <v>0</v>
      </c>
      <c r="U1080">
        <v>0</v>
      </c>
      <c r="V1080">
        <v>0</v>
      </c>
      <c r="W1080">
        <f>SUM(Table_Nonpublic_enrollment[[#This Row],[PREK]:[UGS]])</f>
        <v>183</v>
      </c>
      <c r="X1080">
        <f t="shared" si="16"/>
        <v>173</v>
      </c>
    </row>
    <row r="1081" spans="1:24" x14ac:dyDescent="0.25">
      <c r="A1081" t="s">
        <v>1433</v>
      </c>
      <c r="B1081" t="s">
        <v>3008</v>
      </c>
      <c r="C1081" t="s">
        <v>3009</v>
      </c>
      <c r="D1081" t="s">
        <v>11</v>
      </c>
      <c r="E1081" t="s">
        <v>718</v>
      </c>
      <c r="F1081">
        <v>34</v>
      </c>
      <c r="G1081">
        <v>0</v>
      </c>
      <c r="H1081">
        <v>22</v>
      </c>
      <c r="I1081">
        <v>32</v>
      </c>
      <c r="J1081">
        <v>17</v>
      </c>
      <c r="K1081">
        <v>0</v>
      </c>
      <c r="L1081">
        <v>9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>
        <v>0</v>
      </c>
      <c r="W1081">
        <f>SUM(Table_Nonpublic_enrollment[[#This Row],[PREK]:[UGS]])</f>
        <v>114</v>
      </c>
      <c r="X1081">
        <f t="shared" si="16"/>
        <v>80</v>
      </c>
    </row>
    <row r="1082" spans="1:24" x14ac:dyDescent="0.25">
      <c r="A1082" t="s">
        <v>1433</v>
      </c>
      <c r="B1082" t="s">
        <v>1484</v>
      </c>
      <c r="C1082" t="s">
        <v>1485</v>
      </c>
      <c r="D1082" t="s">
        <v>11</v>
      </c>
      <c r="E1082" t="s">
        <v>41</v>
      </c>
      <c r="F1082">
        <v>0</v>
      </c>
      <c r="G1082">
        <v>0</v>
      </c>
      <c r="H1082">
        <v>10</v>
      </c>
      <c r="I1082">
        <v>12</v>
      </c>
      <c r="J1082">
        <v>12</v>
      </c>
      <c r="K1082">
        <v>16</v>
      </c>
      <c r="L1082">
        <v>17</v>
      </c>
      <c r="M1082">
        <v>13</v>
      </c>
      <c r="N1082">
        <v>11</v>
      </c>
      <c r="O1082">
        <v>0</v>
      </c>
      <c r="P1082">
        <v>18</v>
      </c>
      <c r="Q1082">
        <v>13</v>
      </c>
      <c r="R1082">
        <v>0</v>
      </c>
      <c r="S1082">
        <v>0</v>
      </c>
      <c r="T1082">
        <v>0</v>
      </c>
      <c r="U1082">
        <v>0</v>
      </c>
      <c r="V1082">
        <v>0</v>
      </c>
      <c r="W1082">
        <f>SUM(Table_Nonpublic_enrollment[[#This Row],[PREK]:[UGS]])</f>
        <v>122</v>
      </c>
      <c r="X1082">
        <f t="shared" si="16"/>
        <v>122</v>
      </c>
    </row>
    <row r="1083" spans="1:24" x14ac:dyDescent="0.25">
      <c r="A1083" t="s">
        <v>1433</v>
      </c>
      <c r="B1083" t="s">
        <v>2513</v>
      </c>
      <c r="C1083" t="s">
        <v>2514</v>
      </c>
      <c r="D1083" t="s">
        <v>11</v>
      </c>
      <c r="E1083" t="s">
        <v>41</v>
      </c>
      <c r="F1083">
        <v>39</v>
      </c>
      <c r="G1083">
        <v>0</v>
      </c>
      <c r="H1083">
        <v>31</v>
      </c>
      <c r="I1083">
        <v>23</v>
      </c>
      <c r="J1083">
        <v>18</v>
      </c>
      <c r="K1083">
        <v>15</v>
      </c>
      <c r="L1083">
        <v>20</v>
      </c>
      <c r="M1083">
        <v>17</v>
      </c>
      <c r="N1083">
        <v>15</v>
      </c>
      <c r="O1083">
        <v>0</v>
      </c>
      <c r="P1083">
        <v>16</v>
      </c>
      <c r="Q1083">
        <v>14</v>
      </c>
      <c r="R1083">
        <v>0</v>
      </c>
      <c r="S1083">
        <v>0</v>
      </c>
      <c r="T1083">
        <v>0</v>
      </c>
      <c r="U1083">
        <v>0</v>
      </c>
      <c r="V1083">
        <v>0</v>
      </c>
      <c r="W1083">
        <f>SUM(Table_Nonpublic_enrollment[[#This Row],[PREK]:[UGS]])</f>
        <v>208</v>
      </c>
      <c r="X1083">
        <f t="shared" si="16"/>
        <v>169</v>
      </c>
    </row>
    <row r="1084" spans="1:24" x14ac:dyDescent="0.25">
      <c r="A1084" t="s">
        <v>1433</v>
      </c>
      <c r="B1084" t="s">
        <v>3080</v>
      </c>
      <c r="C1084" t="s">
        <v>3081</v>
      </c>
      <c r="D1084" t="s">
        <v>11</v>
      </c>
      <c r="E1084" t="s">
        <v>18</v>
      </c>
      <c r="F1084">
        <v>166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  <c r="Q1084">
        <v>0</v>
      </c>
      <c r="R1084">
        <v>0</v>
      </c>
      <c r="S1084">
        <v>0</v>
      </c>
      <c r="T1084">
        <v>0</v>
      </c>
      <c r="U1084">
        <v>0</v>
      </c>
      <c r="V1084">
        <v>0</v>
      </c>
      <c r="W1084">
        <f>SUM(Table_Nonpublic_enrollment[[#This Row],[PREK]:[UGS]])</f>
        <v>166</v>
      </c>
      <c r="X1084">
        <f t="shared" si="16"/>
        <v>0</v>
      </c>
    </row>
    <row r="1085" spans="1:24" x14ac:dyDescent="0.25">
      <c r="A1085" t="s">
        <v>1433</v>
      </c>
      <c r="B1085" t="s">
        <v>1486</v>
      </c>
      <c r="C1085" t="s">
        <v>1487</v>
      </c>
      <c r="D1085" t="s">
        <v>11</v>
      </c>
      <c r="E1085" t="s">
        <v>18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9</v>
      </c>
      <c r="Q1085">
        <v>10</v>
      </c>
      <c r="R1085">
        <v>17</v>
      </c>
      <c r="S1085">
        <v>26</v>
      </c>
      <c r="T1085">
        <v>32</v>
      </c>
      <c r="U1085">
        <v>37</v>
      </c>
      <c r="V1085">
        <v>0</v>
      </c>
      <c r="W1085">
        <f>SUM(Table_Nonpublic_enrollment[[#This Row],[PREK]:[UGS]])</f>
        <v>131</v>
      </c>
      <c r="X1085">
        <f t="shared" si="16"/>
        <v>131</v>
      </c>
    </row>
    <row r="1086" spans="1:24" x14ac:dyDescent="0.25">
      <c r="A1086" t="s">
        <v>1433</v>
      </c>
      <c r="B1086" t="s">
        <v>1488</v>
      </c>
      <c r="C1086" t="s">
        <v>1489</v>
      </c>
      <c r="D1086" t="s">
        <v>11</v>
      </c>
      <c r="E1086" t="s">
        <v>18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2</v>
      </c>
      <c r="Q1086">
        <v>2</v>
      </c>
      <c r="R1086">
        <v>5</v>
      </c>
      <c r="S1086">
        <v>11</v>
      </c>
      <c r="T1086">
        <v>27</v>
      </c>
      <c r="U1086">
        <v>32</v>
      </c>
      <c r="V1086">
        <v>0</v>
      </c>
      <c r="W1086">
        <f>SUM(Table_Nonpublic_enrollment[[#This Row],[PREK]:[UGS]])</f>
        <v>79</v>
      </c>
      <c r="X1086">
        <f t="shared" si="16"/>
        <v>79</v>
      </c>
    </row>
    <row r="1087" spans="1:24" x14ac:dyDescent="0.25">
      <c r="A1087" t="s">
        <v>1433</v>
      </c>
      <c r="B1087" t="s">
        <v>1490</v>
      </c>
      <c r="C1087" t="s">
        <v>1491</v>
      </c>
      <c r="D1087" t="s">
        <v>11</v>
      </c>
      <c r="E1087" t="s">
        <v>18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0</v>
      </c>
      <c r="R1087">
        <v>38</v>
      </c>
      <c r="S1087">
        <v>25</v>
      </c>
      <c r="T1087">
        <v>32</v>
      </c>
      <c r="U1087">
        <v>37</v>
      </c>
      <c r="V1087">
        <v>16</v>
      </c>
      <c r="W1087">
        <f>SUM(Table_Nonpublic_enrollment[[#This Row],[PREK]:[UGS]])</f>
        <v>148</v>
      </c>
      <c r="X1087">
        <f t="shared" si="16"/>
        <v>148</v>
      </c>
    </row>
    <row r="1088" spans="1:24" x14ac:dyDescent="0.25">
      <c r="A1088" t="s">
        <v>1433</v>
      </c>
      <c r="B1088" t="s">
        <v>1492</v>
      </c>
      <c r="C1088" t="s">
        <v>1493</v>
      </c>
      <c r="D1088" t="s">
        <v>11</v>
      </c>
      <c r="E1088" t="s">
        <v>18</v>
      </c>
      <c r="F1088">
        <v>724</v>
      </c>
      <c r="G1088">
        <v>0</v>
      </c>
      <c r="H1088">
        <v>3</v>
      </c>
      <c r="I1088">
        <v>9</v>
      </c>
      <c r="J1088">
        <v>2</v>
      </c>
      <c r="K1088">
        <v>0</v>
      </c>
      <c r="L1088">
        <v>0</v>
      </c>
      <c r="M1088">
        <v>0</v>
      </c>
      <c r="N1088">
        <v>0</v>
      </c>
      <c r="O1088">
        <v>3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>
        <v>88</v>
      </c>
      <c r="W1088">
        <f>SUM(Table_Nonpublic_enrollment[[#This Row],[PREK]:[UGS]])</f>
        <v>829</v>
      </c>
      <c r="X1088">
        <f t="shared" si="16"/>
        <v>105</v>
      </c>
    </row>
    <row r="1089" spans="1:24" x14ac:dyDescent="0.25">
      <c r="A1089" t="s">
        <v>1433</v>
      </c>
      <c r="B1089" t="s">
        <v>1494</v>
      </c>
      <c r="C1089" t="s">
        <v>1495</v>
      </c>
      <c r="D1089" t="s">
        <v>11</v>
      </c>
      <c r="E1089" t="s">
        <v>18</v>
      </c>
      <c r="F1089">
        <v>123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>
        <v>53</v>
      </c>
      <c r="W1089">
        <f>SUM(Table_Nonpublic_enrollment[[#This Row],[PREK]:[UGS]])</f>
        <v>176</v>
      </c>
      <c r="X1089">
        <f t="shared" si="16"/>
        <v>53</v>
      </c>
    </row>
    <row r="1090" spans="1:24" x14ac:dyDescent="0.25">
      <c r="A1090" t="s">
        <v>1433</v>
      </c>
      <c r="B1090" t="s">
        <v>1520</v>
      </c>
      <c r="C1090" t="s">
        <v>1521</v>
      </c>
      <c r="D1090" t="s">
        <v>11</v>
      </c>
      <c r="E1090" t="s">
        <v>1054</v>
      </c>
      <c r="F1090">
        <v>67</v>
      </c>
      <c r="G1090">
        <v>0</v>
      </c>
      <c r="H1090">
        <v>69</v>
      </c>
      <c r="I1090">
        <v>41</v>
      </c>
      <c r="J1090">
        <v>59</v>
      </c>
      <c r="K1090">
        <v>62</v>
      </c>
      <c r="L1090">
        <v>71</v>
      </c>
      <c r="M1090">
        <v>52</v>
      </c>
      <c r="N1090">
        <v>71</v>
      </c>
      <c r="O1090">
        <v>0</v>
      </c>
      <c r="P1090">
        <v>54</v>
      </c>
      <c r="Q1090">
        <v>78</v>
      </c>
      <c r="R1090">
        <v>0</v>
      </c>
      <c r="S1090">
        <v>0</v>
      </c>
      <c r="T1090">
        <v>0</v>
      </c>
      <c r="U1090">
        <v>0</v>
      </c>
      <c r="V1090">
        <v>0</v>
      </c>
      <c r="W1090">
        <f>SUM(Table_Nonpublic_enrollment[[#This Row],[PREK]:[UGS]])</f>
        <v>624</v>
      </c>
      <c r="X1090">
        <f t="shared" ref="X1090:X1153" si="17">SUM(G1090:V1090)</f>
        <v>557</v>
      </c>
    </row>
    <row r="1091" spans="1:24" x14ac:dyDescent="0.25">
      <c r="A1091" t="s">
        <v>1433</v>
      </c>
      <c r="B1091" t="s">
        <v>1522</v>
      </c>
      <c r="C1091" t="s">
        <v>234</v>
      </c>
      <c r="D1091" t="s">
        <v>11</v>
      </c>
      <c r="E1091" t="s">
        <v>1054</v>
      </c>
      <c r="F1091">
        <v>68</v>
      </c>
      <c r="G1091">
        <v>0</v>
      </c>
      <c r="H1091">
        <v>45</v>
      </c>
      <c r="I1091">
        <v>38</v>
      </c>
      <c r="J1091">
        <v>35</v>
      </c>
      <c r="K1091">
        <v>28</v>
      </c>
      <c r="L1091">
        <v>25</v>
      </c>
      <c r="M1091">
        <v>22</v>
      </c>
      <c r="N1091">
        <v>35</v>
      </c>
      <c r="O1091">
        <v>0</v>
      </c>
      <c r="P1091">
        <v>30</v>
      </c>
      <c r="Q1091">
        <v>24</v>
      </c>
      <c r="R1091">
        <v>0</v>
      </c>
      <c r="S1091">
        <v>0</v>
      </c>
      <c r="T1091">
        <v>0</v>
      </c>
      <c r="U1091">
        <v>0</v>
      </c>
      <c r="V1091">
        <v>0</v>
      </c>
      <c r="W1091">
        <f>SUM(Table_Nonpublic_enrollment[[#This Row],[PREK]:[UGS]])</f>
        <v>350</v>
      </c>
      <c r="X1091">
        <f t="shared" si="17"/>
        <v>282</v>
      </c>
    </row>
    <row r="1092" spans="1:24" x14ac:dyDescent="0.25">
      <c r="A1092" t="s">
        <v>1433</v>
      </c>
      <c r="B1092" t="s">
        <v>1523</v>
      </c>
      <c r="C1092" t="s">
        <v>1524</v>
      </c>
      <c r="D1092" t="s">
        <v>11</v>
      </c>
      <c r="E1092" t="s">
        <v>1054</v>
      </c>
      <c r="F1092">
        <v>16</v>
      </c>
      <c r="G1092">
        <v>33</v>
      </c>
      <c r="H1092">
        <v>0</v>
      </c>
      <c r="I1092">
        <v>28</v>
      </c>
      <c r="J1092">
        <v>28</v>
      </c>
      <c r="K1092">
        <v>17</v>
      </c>
      <c r="L1092">
        <v>21</v>
      </c>
      <c r="M1092">
        <v>27</v>
      </c>
      <c r="N1092">
        <v>19</v>
      </c>
      <c r="O1092">
        <v>0</v>
      </c>
      <c r="P1092">
        <v>27</v>
      </c>
      <c r="Q1092">
        <v>19</v>
      </c>
      <c r="R1092">
        <v>0</v>
      </c>
      <c r="S1092">
        <v>0</v>
      </c>
      <c r="T1092">
        <v>0</v>
      </c>
      <c r="U1092">
        <v>0</v>
      </c>
      <c r="V1092">
        <v>0</v>
      </c>
      <c r="W1092">
        <f>SUM(Table_Nonpublic_enrollment[[#This Row],[PREK]:[UGS]])</f>
        <v>235</v>
      </c>
      <c r="X1092">
        <f t="shared" si="17"/>
        <v>219</v>
      </c>
    </row>
    <row r="1093" spans="1:24" x14ac:dyDescent="0.25">
      <c r="A1093" t="s">
        <v>1433</v>
      </c>
      <c r="B1093" t="s">
        <v>1525</v>
      </c>
      <c r="C1093" t="s">
        <v>1526</v>
      </c>
      <c r="D1093" t="s">
        <v>11</v>
      </c>
      <c r="E1093" t="s">
        <v>1054</v>
      </c>
      <c r="F1093">
        <v>28</v>
      </c>
      <c r="G1093">
        <v>0</v>
      </c>
      <c r="H1093">
        <v>26</v>
      </c>
      <c r="I1093">
        <v>29</v>
      </c>
      <c r="J1093">
        <v>38</v>
      </c>
      <c r="K1093">
        <v>34</v>
      </c>
      <c r="L1093">
        <v>29</v>
      </c>
      <c r="M1093">
        <v>44</v>
      </c>
      <c r="N1093">
        <v>45</v>
      </c>
      <c r="O1093">
        <v>0</v>
      </c>
      <c r="P1093">
        <v>50</v>
      </c>
      <c r="Q1093">
        <v>27</v>
      </c>
      <c r="R1093">
        <v>0</v>
      </c>
      <c r="S1093">
        <v>0</v>
      </c>
      <c r="T1093">
        <v>0</v>
      </c>
      <c r="U1093">
        <v>0</v>
      </c>
      <c r="V1093">
        <v>0</v>
      </c>
      <c r="W1093">
        <f>SUM(Table_Nonpublic_enrollment[[#This Row],[PREK]:[UGS]])</f>
        <v>350</v>
      </c>
      <c r="X1093">
        <f t="shared" si="17"/>
        <v>322</v>
      </c>
    </row>
    <row r="1094" spans="1:24" x14ac:dyDescent="0.25">
      <c r="A1094" t="s">
        <v>1433</v>
      </c>
      <c r="B1094" t="s">
        <v>1527</v>
      </c>
      <c r="C1094" t="s">
        <v>1528</v>
      </c>
      <c r="D1094" t="s">
        <v>11</v>
      </c>
      <c r="E1094" t="s">
        <v>1054</v>
      </c>
      <c r="F1094">
        <v>83</v>
      </c>
      <c r="G1094">
        <v>0</v>
      </c>
      <c r="H1094">
        <v>42</v>
      </c>
      <c r="I1094">
        <v>37</v>
      </c>
      <c r="J1094">
        <v>40</v>
      </c>
      <c r="K1094">
        <v>32</v>
      </c>
      <c r="L1094">
        <v>53</v>
      </c>
      <c r="M1094">
        <v>39</v>
      </c>
      <c r="N1094">
        <v>52</v>
      </c>
      <c r="O1094">
        <v>0</v>
      </c>
      <c r="P1094">
        <v>40</v>
      </c>
      <c r="Q1094">
        <v>49</v>
      </c>
      <c r="R1094">
        <v>0</v>
      </c>
      <c r="S1094">
        <v>0</v>
      </c>
      <c r="T1094">
        <v>0</v>
      </c>
      <c r="U1094">
        <v>0</v>
      </c>
      <c r="V1094">
        <v>0</v>
      </c>
      <c r="W1094">
        <f>SUM(Table_Nonpublic_enrollment[[#This Row],[PREK]:[UGS]])</f>
        <v>467</v>
      </c>
      <c r="X1094">
        <f t="shared" si="17"/>
        <v>384</v>
      </c>
    </row>
    <row r="1095" spans="1:24" x14ac:dyDescent="0.25">
      <c r="A1095" t="s">
        <v>1433</v>
      </c>
      <c r="B1095" t="s">
        <v>1529</v>
      </c>
      <c r="C1095" t="s">
        <v>949</v>
      </c>
      <c r="D1095" t="s">
        <v>11</v>
      </c>
      <c r="E1095" t="s">
        <v>1054</v>
      </c>
      <c r="F1095">
        <v>29</v>
      </c>
      <c r="G1095">
        <v>0</v>
      </c>
      <c r="H1095">
        <v>31</v>
      </c>
      <c r="I1095">
        <v>32</v>
      </c>
      <c r="J1095">
        <v>47</v>
      </c>
      <c r="K1095">
        <v>37</v>
      </c>
      <c r="L1095">
        <v>38</v>
      </c>
      <c r="M1095">
        <v>42</v>
      </c>
      <c r="N1095">
        <v>45</v>
      </c>
      <c r="O1095">
        <v>0</v>
      </c>
      <c r="P1095">
        <v>61</v>
      </c>
      <c r="Q1095">
        <v>47</v>
      </c>
      <c r="R1095">
        <v>0</v>
      </c>
      <c r="S1095">
        <v>0</v>
      </c>
      <c r="T1095">
        <v>0</v>
      </c>
      <c r="U1095">
        <v>0</v>
      </c>
      <c r="V1095">
        <v>0</v>
      </c>
      <c r="W1095">
        <f>SUM(Table_Nonpublic_enrollment[[#This Row],[PREK]:[UGS]])</f>
        <v>409</v>
      </c>
      <c r="X1095">
        <f t="shared" si="17"/>
        <v>380</v>
      </c>
    </row>
    <row r="1096" spans="1:24" x14ac:dyDescent="0.25">
      <c r="A1096" t="s">
        <v>1433</v>
      </c>
      <c r="B1096" t="s">
        <v>1530</v>
      </c>
      <c r="C1096" t="s">
        <v>1531</v>
      </c>
      <c r="D1096" t="s">
        <v>11</v>
      </c>
      <c r="E1096" t="s">
        <v>1054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652</v>
      </c>
      <c r="S1096">
        <v>650</v>
      </c>
      <c r="T1096">
        <v>617</v>
      </c>
      <c r="U1096">
        <v>662</v>
      </c>
      <c r="V1096">
        <v>0</v>
      </c>
      <c r="W1096">
        <f>SUM(Table_Nonpublic_enrollment[[#This Row],[PREK]:[UGS]])</f>
        <v>2581</v>
      </c>
      <c r="X1096">
        <f t="shared" si="17"/>
        <v>2581</v>
      </c>
    </row>
    <row r="1097" spans="1:24" x14ac:dyDescent="0.25">
      <c r="A1097" t="s">
        <v>1433</v>
      </c>
      <c r="B1097" t="s">
        <v>3034</v>
      </c>
      <c r="C1097" t="s">
        <v>3035</v>
      </c>
      <c r="D1097" t="s">
        <v>11</v>
      </c>
      <c r="E1097" t="s">
        <v>21</v>
      </c>
      <c r="F1097">
        <v>39</v>
      </c>
      <c r="G1097">
        <v>0</v>
      </c>
      <c r="H1097">
        <v>9</v>
      </c>
      <c r="I1097">
        <v>7</v>
      </c>
      <c r="J1097">
        <v>14</v>
      </c>
      <c r="K1097">
        <v>4</v>
      </c>
      <c r="L1097">
        <v>4</v>
      </c>
      <c r="M1097">
        <v>9</v>
      </c>
      <c r="N1097">
        <v>0</v>
      </c>
      <c r="O1097">
        <v>0</v>
      </c>
      <c r="P1097">
        <v>0</v>
      </c>
      <c r="Q1097">
        <v>0</v>
      </c>
      <c r="R1097">
        <v>0</v>
      </c>
      <c r="S1097">
        <v>0</v>
      </c>
      <c r="T1097">
        <v>0</v>
      </c>
      <c r="U1097">
        <v>0</v>
      </c>
      <c r="V1097">
        <v>0</v>
      </c>
      <c r="W1097">
        <f>SUM(Table_Nonpublic_enrollment[[#This Row],[PREK]:[UGS]])</f>
        <v>86</v>
      </c>
      <c r="X1097">
        <f t="shared" si="17"/>
        <v>47</v>
      </c>
    </row>
    <row r="1098" spans="1:24" x14ac:dyDescent="0.25">
      <c r="A1098" t="s">
        <v>1433</v>
      </c>
      <c r="B1098" t="s">
        <v>1532</v>
      </c>
      <c r="C1098" t="s">
        <v>1533</v>
      </c>
      <c r="D1098" t="s">
        <v>11</v>
      </c>
      <c r="E1098" t="s">
        <v>21</v>
      </c>
      <c r="F1098">
        <v>16</v>
      </c>
      <c r="G1098">
        <v>0</v>
      </c>
      <c r="H1098">
        <v>70</v>
      </c>
      <c r="I1098">
        <v>70</v>
      </c>
      <c r="J1098">
        <v>70</v>
      </c>
      <c r="K1098">
        <v>70</v>
      </c>
      <c r="L1098">
        <v>57</v>
      </c>
      <c r="M1098">
        <v>65</v>
      </c>
      <c r="N1098">
        <v>69</v>
      </c>
      <c r="O1098">
        <v>0</v>
      </c>
      <c r="P1098">
        <v>58</v>
      </c>
      <c r="Q1098">
        <v>63</v>
      </c>
      <c r="R1098">
        <v>0</v>
      </c>
      <c r="S1098">
        <v>0</v>
      </c>
      <c r="T1098">
        <v>0</v>
      </c>
      <c r="U1098">
        <v>0</v>
      </c>
      <c r="V1098">
        <v>0</v>
      </c>
      <c r="W1098">
        <f>SUM(Table_Nonpublic_enrollment[[#This Row],[PREK]:[UGS]])</f>
        <v>608</v>
      </c>
      <c r="X1098">
        <f t="shared" si="17"/>
        <v>592</v>
      </c>
    </row>
    <row r="1099" spans="1:24" x14ac:dyDescent="0.25">
      <c r="A1099" t="s">
        <v>1433</v>
      </c>
      <c r="B1099" t="s">
        <v>2386</v>
      </c>
      <c r="C1099" t="s">
        <v>2387</v>
      </c>
      <c r="D1099" t="s">
        <v>11</v>
      </c>
      <c r="E1099" t="s">
        <v>24</v>
      </c>
      <c r="F1099">
        <v>30</v>
      </c>
      <c r="G1099">
        <v>0</v>
      </c>
      <c r="H1099">
        <v>5</v>
      </c>
      <c r="I1099">
        <v>3</v>
      </c>
      <c r="J1099">
        <v>7</v>
      </c>
      <c r="K1099">
        <v>5</v>
      </c>
      <c r="L1099">
        <v>7</v>
      </c>
      <c r="M1099">
        <v>7</v>
      </c>
      <c r="N1099">
        <v>4</v>
      </c>
      <c r="O1099">
        <v>0</v>
      </c>
      <c r="P1099">
        <v>6</v>
      </c>
      <c r="Q1099">
        <v>5</v>
      </c>
      <c r="R1099">
        <v>0</v>
      </c>
      <c r="S1099">
        <v>0</v>
      </c>
      <c r="T1099">
        <v>0</v>
      </c>
      <c r="U1099">
        <v>0</v>
      </c>
      <c r="V1099">
        <v>0</v>
      </c>
      <c r="W1099">
        <f>SUM(Table_Nonpublic_enrollment[[#This Row],[PREK]:[UGS]])</f>
        <v>79</v>
      </c>
      <c r="X1099">
        <f t="shared" si="17"/>
        <v>49</v>
      </c>
    </row>
    <row r="1100" spans="1:24" x14ac:dyDescent="0.25">
      <c r="A1100" t="s">
        <v>1433</v>
      </c>
      <c r="B1100" t="s">
        <v>1510</v>
      </c>
      <c r="C1100" t="s">
        <v>1511</v>
      </c>
      <c r="D1100" t="s">
        <v>11</v>
      </c>
      <c r="E1100" t="s">
        <v>718</v>
      </c>
      <c r="F1100">
        <v>0</v>
      </c>
      <c r="G1100">
        <v>0</v>
      </c>
      <c r="H1100">
        <v>45</v>
      </c>
      <c r="I1100">
        <v>47</v>
      </c>
      <c r="J1100">
        <v>57</v>
      </c>
      <c r="K1100">
        <v>51</v>
      </c>
      <c r="L1100">
        <v>47</v>
      </c>
      <c r="M1100">
        <v>63</v>
      </c>
      <c r="N1100">
        <v>47</v>
      </c>
      <c r="O1100">
        <v>0</v>
      </c>
      <c r="P1100">
        <v>55</v>
      </c>
      <c r="Q1100">
        <v>49</v>
      </c>
      <c r="R1100">
        <v>0</v>
      </c>
      <c r="S1100">
        <v>0</v>
      </c>
      <c r="T1100">
        <v>0</v>
      </c>
      <c r="U1100">
        <v>0</v>
      </c>
      <c r="V1100">
        <v>0</v>
      </c>
      <c r="W1100">
        <f>SUM(Table_Nonpublic_enrollment[[#This Row],[PREK]:[UGS]])</f>
        <v>461</v>
      </c>
      <c r="X1100">
        <f t="shared" si="17"/>
        <v>461</v>
      </c>
    </row>
    <row r="1101" spans="1:24" x14ac:dyDescent="0.25">
      <c r="A1101" t="s">
        <v>1433</v>
      </c>
      <c r="B1101" t="s">
        <v>1512</v>
      </c>
      <c r="C1101" t="s">
        <v>1513</v>
      </c>
      <c r="D1101" t="s">
        <v>11</v>
      </c>
      <c r="E1101" t="s">
        <v>41</v>
      </c>
      <c r="F1101">
        <v>22</v>
      </c>
      <c r="G1101">
        <v>0</v>
      </c>
      <c r="H1101">
        <v>11</v>
      </c>
      <c r="I1101">
        <v>13</v>
      </c>
      <c r="J1101">
        <v>8</v>
      </c>
      <c r="K1101">
        <v>10</v>
      </c>
      <c r="L1101">
        <v>5</v>
      </c>
      <c r="M1101">
        <v>8</v>
      </c>
      <c r="N1101">
        <v>3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>
        <v>0</v>
      </c>
      <c r="W1101">
        <f>SUM(Table_Nonpublic_enrollment[[#This Row],[PREK]:[UGS]])</f>
        <v>80</v>
      </c>
      <c r="X1101">
        <f t="shared" si="17"/>
        <v>58</v>
      </c>
    </row>
    <row r="1102" spans="1:24" x14ac:dyDescent="0.25">
      <c r="A1102" t="s">
        <v>1433</v>
      </c>
      <c r="B1102" t="s">
        <v>1514</v>
      </c>
      <c r="C1102" t="s">
        <v>1515</v>
      </c>
      <c r="D1102" t="s">
        <v>11</v>
      </c>
      <c r="E1102" t="s">
        <v>18</v>
      </c>
      <c r="F1102">
        <v>0</v>
      </c>
      <c r="G1102">
        <v>0</v>
      </c>
      <c r="H1102">
        <v>19</v>
      </c>
      <c r="I1102">
        <v>14</v>
      </c>
      <c r="J1102">
        <v>14</v>
      </c>
      <c r="K1102">
        <v>14</v>
      </c>
      <c r="L1102">
        <v>16</v>
      </c>
      <c r="M1102">
        <v>16</v>
      </c>
      <c r="N1102">
        <v>17</v>
      </c>
      <c r="O1102">
        <v>0</v>
      </c>
      <c r="P1102">
        <v>18</v>
      </c>
      <c r="Q1102">
        <v>16</v>
      </c>
      <c r="R1102">
        <v>0</v>
      </c>
      <c r="S1102">
        <v>0</v>
      </c>
      <c r="T1102">
        <v>0</v>
      </c>
      <c r="U1102">
        <v>0</v>
      </c>
      <c r="V1102">
        <v>0</v>
      </c>
      <c r="W1102">
        <f>SUM(Table_Nonpublic_enrollment[[#This Row],[PREK]:[UGS]])</f>
        <v>144</v>
      </c>
      <c r="X1102">
        <f t="shared" si="17"/>
        <v>144</v>
      </c>
    </row>
    <row r="1103" spans="1:24" x14ac:dyDescent="0.25">
      <c r="A1103" t="s">
        <v>1433</v>
      </c>
      <c r="B1103" t="s">
        <v>1516</v>
      </c>
      <c r="C1103" t="s">
        <v>1517</v>
      </c>
      <c r="D1103" t="s">
        <v>11</v>
      </c>
      <c r="E1103" t="s">
        <v>18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61</v>
      </c>
      <c r="P1103">
        <v>0</v>
      </c>
      <c r="Q1103">
        <v>0</v>
      </c>
      <c r="R1103">
        <v>0</v>
      </c>
      <c r="S1103">
        <v>0</v>
      </c>
      <c r="T1103">
        <v>0</v>
      </c>
      <c r="U1103">
        <v>0</v>
      </c>
      <c r="V1103">
        <v>215</v>
      </c>
      <c r="W1103">
        <f>SUM(Table_Nonpublic_enrollment[[#This Row],[PREK]:[UGS]])</f>
        <v>276</v>
      </c>
      <c r="X1103">
        <f t="shared" si="17"/>
        <v>276</v>
      </c>
    </row>
    <row r="1104" spans="1:24" x14ac:dyDescent="0.25">
      <c r="A1104" t="s">
        <v>1433</v>
      </c>
      <c r="B1104" t="s">
        <v>1518</v>
      </c>
      <c r="C1104" t="s">
        <v>1519</v>
      </c>
      <c r="D1104" t="s">
        <v>11</v>
      </c>
      <c r="E1104" t="s">
        <v>18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4</v>
      </c>
      <c r="L1104">
        <v>8</v>
      </c>
      <c r="M1104">
        <v>18</v>
      </c>
      <c r="N1104">
        <v>32</v>
      </c>
      <c r="O1104">
        <v>0</v>
      </c>
      <c r="P1104">
        <v>24</v>
      </c>
      <c r="Q1104">
        <v>24</v>
      </c>
      <c r="R1104">
        <v>0</v>
      </c>
      <c r="S1104">
        <v>0</v>
      </c>
      <c r="T1104">
        <v>0</v>
      </c>
      <c r="U1104">
        <v>0</v>
      </c>
      <c r="V1104">
        <v>0</v>
      </c>
      <c r="W1104">
        <f>SUM(Table_Nonpublic_enrollment[[#This Row],[PREK]:[UGS]])</f>
        <v>110</v>
      </c>
      <c r="X1104">
        <f t="shared" si="17"/>
        <v>110</v>
      </c>
    </row>
    <row r="1105" spans="1:24" x14ac:dyDescent="0.25">
      <c r="A1105" t="s">
        <v>1433</v>
      </c>
      <c r="B1105" t="s">
        <v>2903</v>
      </c>
      <c r="C1105" t="s">
        <v>2904</v>
      </c>
      <c r="D1105" t="s">
        <v>11</v>
      </c>
      <c r="E1105" t="s">
        <v>1054</v>
      </c>
      <c r="F1105">
        <v>26</v>
      </c>
      <c r="G1105">
        <v>0</v>
      </c>
      <c r="H1105">
        <v>26</v>
      </c>
      <c r="I1105">
        <v>21</v>
      </c>
      <c r="J1105">
        <v>18</v>
      </c>
      <c r="K1105">
        <v>27</v>
      </c>
      <c r="L1105">
        <v>20</v>
      </c>
      <c r="M1105">
        <v>28</v>
      </c>
      <c r="N1105">
        <v>23</v>
      </c>
      <c r="O1105">
        <v>0</v>
      </c>
      <c r="P1105">
        <v>23</v>
      </c>
      <c r="Q1105">
        <v>21</v>
      </c>
      <c r="R1105">
        <v>0</v>
      </c>
      <c r="S1105">
        <v>0</v>
      </c>
      <c r="T1105">
        <v>0</v>
      </c>
      <c r="U1105">
        <v>0</v>
      </c>
      <c r="V1105">
        <v>0</v>
      </c>
      <c r="W1105">
        <f>SUM(Table_Nonpublic_enrollment[[#This Row],[PREK]:[UGS]])</f>
        <v>233</v>
      </c>
      <c r="X1105">
        <f t="shared" si="17"/>
        <v>207</v>
      </c>
    </row>
    <row r="1106" spans="1:24" x14ac:dyDescent="0.25">
      <c r="A1106" t="s">
        <v>1433</v>
      </c>
      <c r="B1106" t="s">
        <v>1534</v>
      </c>
      <c r="C1106" t="s">
        <v>1535</v>
      </c>
      <c r="D1106" t="s">
        <v>11</v>
      </c>
      <c r="E1106" t="s">
        <v>1054</v>
      </c>
      <c r="F1106">
        <v>123</v>
      </c>
      <c r="G1106">
        <v>0</v>
      </c>
      <c r="H1106">
        <v>78</v>
      </c>
      <c r="I1106">
        <v>77</v>
      </c>
      <c r="J1106">
        <v>65</v>
      </c>
      <c r="K1106">
        <v>52</v>
      </c>
      <c r="L1106">
        <v>59</v>
      </c>
      <c r="M1106">
        <v>41</v>
      </c>
      <c r="N1106">
        <v>78</v>
      </c>
      <c r="O1106">
        <v>0</v>
      </c>
      <c r="P1106">
        <v>69</v>
      </c>
      <c r="Q1106">
        <v>77</v>
      </c>
      <c r="R1106">
        <v>0</v>
      </c>
      <c r="S1106">
        <v>0</v>
      </c>
      <c r="T1106">
        <v>0</v>
      </c>
      <c r="U1106">
        <v>0</v>
      </c>
      <c r="V1106">
        <v>0</v>
      </c>
      <c r="W1106">
        <f>SUM(Table_Nonpublic_enrollment[[#This Row],[PREK]:[UGS]])</f>
        <v>719</v>
      </c>
      <c r="X1106">
        <f t="shared" si="17"/>
        <v>596</v>
      </c>
    </row>
    <row r="1107" spans="1:24" x14ac:dyDescent="0.25">
      <c r="A1107" t="s">
        <v>1433</v>
      </c>
      <c r="B1107" t="s">
        <v>1536</v>
      </c>
      <c r="C1107" t="s">
        <v>1537</v>
      </c>
      <c r="D1107" t="s">
        <v>11</v>
      </c>
      <c r="E1107" t="s">
        <v>1054</v>
      </c>
      <c r="F1107">
        <v>20</v>
      </c>
      <c r="G1107">
        <v>0</v>
      </c>
      <c r="H1107">
        <v>11</v>
      </c>
      <c r="I1107">
        <v>8</v>
      </c>
      <c r="J1107">
        <v>15</v>
      </c>
      <c r="K1107">
        <v>19</v>
      </c>
      <c r="L1107">
        <v>14</v>
      </c>
      <c r="M1107">
        <v>26</v>
      </c>
      <c r="N1107">
        <v>13</v>
      </c>
      <c r="O1107">
        <v>0</v>
      </c>
      <c r="P1107">
        <v>15</v>
      </c>
      <c r="Q1107">
        <v>19</v>
      </c>
      <c r="R1107">
        <v>0</v>
      </c>
      <c r="S1107">
        <v>0</v>
      </c>
      <c r="T1107">
        <v>0</v>
      </c>
      <c r="U1107">
        <v>0</v>
      </c>
      <c r="V1107">
        <v>0</v>
      </c>
      <c r="W1107">
        <f>SUM(Table_Nonpublic_enrollment[[#This Row],[PREK]:[UGS]])</f>
        <v>160</v>
      </c>
      <c r="X1107">
        <f t="shared" si="17"/>
        <v>140</v>
      </c>
    </row>
    <row r="1108" spans="1:24" x14ac:dyDescent="0.25">
      <c r="A1108" t="s">
        <v>1433</v>
      </c>
      <c r="B1108" t="s">
        <v>1538</v>
      </c>
      <c r="C1108" t="s">
        <v>1539</v>
      </c>
      <c r="D1108" t="s">
        <v>11</v>
      </c>
      <c r="E1108" t="s">
        <v>1054</v>
      </c>
      <c r="F1108">
        <v>130</v>
      </c>
      <c r="G1108">
        <v>0</v>
      </c>
      <c r="H1108">
        <v>33</v>
      </c>
      <c r="I1108">
        <v>33</v>
      </c>
      <c r="J1108">
        <v>33</v>
      </c>
      <c r="K1108">
        <v>21</v>
      </c>
      <c r="L1108">
        <v>24</v>
      </c>
      <c r="M1108">
        <v>27</v>
      </c>
      <c r="N1108">
        <v>31</v>
      </c>
      <c r="O1108">
        <v>0</v>
      </c>
      <c r="P1108">
        <v>31</v>
      </c>
      <c r="Q1108">
        <v>27</v>
      </c>
      <c r="R1108">
        <v>0</v>
      </c>
      <c r="S1108">
        <v>0</v>
      </c>
      <c r="T1108">
        <v>0</v>
      </c>
      <c r="U1108">
        <v>0</v>
      </c>
      <c r="V1108">
        <v>0</v>
      </c>
      <c r="W1108">
        <f>SUM(Table_Nonpublic_enrollment[[#This Row],[PREK]:[UGS]])</f>
        <v>390</v>
      </c>
      <c r="X1108">
        <f t="shared" si="17"/>
        <v>260</v>
      </c>
    </row>
    <row r="1109" spans="1:24" x14ac:dyDescent="0.25">
      <c r="A1109" t="s">
        <v>1433</v>
      </c>
      <c r="B1109" t="s">
        <v>1540</v>
      </c>
      <c r="C1109" t="s">
        <v>1541</v>
      </c>
      <c r="D1109" t="s">
        <v>11</v>
      </c>
      <c r="E1109" t="s">
        <v>1054</v>
      </c>
      <c r="F1109">
        <v>83</v>
      </c>
      <c r="G1109">
        <v>0</v>
      </c>
      <c r="H1109">
        <v>47</v>
      </c>
      <c r="I1109">
        <v>47</v>
      </c>
      <c r="J1109">
        <v>53</v>
      </c>
      <c r="K1109">
        <v>54</v>
      </c>
      <c r="L1109">
        <v>42</v>
      </c>
      <c r="M1109">
        <v>52</v>
      </c>
      <c r="N1109">
        <v>55</v>
      </c>
      <c r="O1109">
        <v>0</v>
      </c>
      <c r="P1109">
        <v>52</v>
      </c>
      <c r="Q1109">
        <v>40</v>
      </c>
      <c r="R1109">
        <v>0</v>
      </c>
      <c r="S1109">
        <v>0</v>
      </c>
      <c r="T1109">
        <v>0</v>
      </c>
      <c r="U1109">
        <v>0</v>
      </c>
      <c r="V1109">
        <v>0</v>
      </c>
      <c r="W1109">
        <f>SUM(Table_Nonpublic_enrollment[[#This Row],[PREK]:[UGS]])</f>
        <v>525</v>
      </c>
      <c r="X1109">
        <f t="shared" si="17"/>
        <v>442</v>
      </c>
    </row>
    <row r="1110" spans="1:24" x14ac:dyDescent="0.25">
      <c r="A1110" t="s">
        <v>1433</v>
      </c>
      <c r="B1110" t="s">
        <v>1542</v>
      </c>
      <c r="C1110" t="s">
        <v>1543</v>
      </c>
      <c r="D1110" t="s">
        <v>11</v>
      </c>
      <c r="E1110" t="s">
        <v>1054</v>
      </c>
      <c r="F1110">
        <v>54</v>
      </c>
      <c r="G1110">
        <v>0</v>
      </c>
      <c r="H1110">
        <v>26</v>
      </c>
      <c r="I1110">
        <v>26</v>
      </c>
      <c r="J1110">
        <v>27</v>
      </c>
      <c r="K1110">
        <v>35</v>
      </c>
      <c r="L1110">
        <v>41</v>
      </c>
      <c r="M1110">
        <v>32</v>
      </c>
      <c r="N1110">
        <v>59</v>
      </c>
      <c r="O1110">
        <v>0</v>
      </c>
      <c r="P1110">
        <v>54</v>
      </c>
      <c r="Q1110">
        <v>41</v>
      </c>
      <c r="R1110">
        <v>0</v>
      </c>
      <c r="S1110">
        <v>0</v>
      </c>
      <c r="T1110">
        <v>0</v>
      </c>
      <c r="U1110">
        <v>0</v>
      </c>
      <c r="V1110">
        <v>0</v>
      </c>
      <c r="W1110">
        <f>SUM(Table_Nonpublic_enrollment[[#This Row],[PREK]:[UGS]])</f>
        <v>395</v>
      </c>
      <c r="X1110">
        <f t="shared" si="17"/>
        <v>341</v>
      </c>
    </row>
    <row r="1111" spans="1:24" x14ac:dyDescent="0.25">
      <c r="A1111" t="s">
        <v>1433</v>
      </c>
      <c r="B1111" t="s">
        <v>1544</v>
      </c>
      <c r="C1111" t="s">
        <v>1545</v>
      </c>
      <c r="D1111" t="s">
        <v>11</v>
      </c>
      <c r="E1111" t="s">
        <v>1054</v>
      </c>
      <c r="F1111">
        <v>0</v>
      </c>
      <c r="G1111">
        <v>0</v>
      </c>
      <c r="H1111">
        <v>29</v>
      </c>
      <c r="I1111">
        <v>28</v>
      </c>
      <c r="J1111">
        <v>36</v>
      </c>
      <c r="K1111">
        <v>34</v>
      </c>
      <c r="L1111">
        <v>43</v>
      </c>
      <c r="M1111">
        <v>37</v>
      </c>
      <c r="N1111">
        <v>67</v>
      </c>
      <c r="O1111">
        <v>0</v>
      </c>
      <c r="P1111">
        <v>76</v>
      </c>
      <c r="Q1111">
        <v>65</v>
      </c>
      <c r="R1111">
        <v>0</v>
      </c>
      <c r="S1111">
        <v>0</v>
      </c>
      <c r="T1111">
        <v>0</v>
      </c>
      <c r="U1111">
        <v>0</v>
      </c>
      <c r="V1111">
        <v>0</v>
      </c>
      <c r="W1111">
        <f>SUM(Table_Nonpublic_enrollment[[#This Row],[PREK]:[UGS]])</f>
        <v>415</v>
      </c>
      <c r="X1111">
        <f t="shared" si="17"/>
        <v>415</v>
      </c>
    </row>
    <row r="1112" spans="1:24" x14ac:dyDescent="0.25">
      <c r="A1112" t="s">
        <v>1433</v>
      </c>
      <c r="B1112" t="s">
        <v>1558</v>
      </c>
      <c r="C1112" t="s">
        <v>1559</v>
      </c>
      <c r="D1112" t="s">
        <v>11</v>
      </c>
      <c r="E1112" t="s">
        <v>1054</v>
      </c>
      <c r="F1112">
        <v>18</v>
      </c>
      <c r="G1112">
        <v>0</v>
      </c>
      <c r="H1112">
        <v>17</v>
      </c>
      <c r="I1112">
        <v>14</v>
      </c>
      <c r="J1112">
        <v>10</v>
      </c>
      <c r="K1112">
        <v>20</v>
      </c>
      <c r="L1112">
        <v>12</v>
      </c>
      <c r="M1112">
        <v>13</v>
      </c>
      <c r="N1112">
        <v>12</v>
      </c>
      <c r="O1112">
        <v>0</v>
      </c>
      <c r="P1112">
        <v>18</v>
      </c>
      <c r="Q1112">
        <v>17</v>
      </c>
      <c r="R1112">
        <v>0</v>
      </c>
      <c r="S1112">
        <v>0</v>
      </c>
      <c r="T1112">
        <v>0</v>
      </c>
      <c r="U1112">
        <v>0</v>
      </c>
      <c r="V1112">
        <v>0</v>
      </c>
      <c r="W1112">
        <f>SUM(Table_Nonpublic_enrollment[[#This Row],[PREK]:[UGS]])</f>
        <v>151</v>
      </c>
      <c r="X1112">
        <f t="shared" si="17"/>
        <v>133</v>
      </c>
    </row>
    <row r="1113" spans="1:24" x14ac:dyDescent="0.25">
      <c r="A1113" t="s">
        <v>1433</v>
      </c>
      <c r="B1113" t="s">
        <v>1562</v>
      </c>
      <c r="C1113" t="s">
        <v>1563</v>
      </c>
      <c r="D1113" t="s">
        <v>11</v>
      </c>
      <c r="E1113" t="s">
        <v>1054</v>
      </c>
      <c r="F1113">
        <v>49</v>
      </c>
      <c r="G1113">
        <v>0</v>
      </c>
      <c r="H1113">
        <v>60</v>
      </c>
      <c r="I1113">
        <v>64</v>
      </c>
      <c r="J1113">
        <v>65</v>
      </c>
      <c r="K1113">
        <v>58</v>
      </c>
      <c r="L1113">
        <v>60</v>
      </c>
      <c r="M1113">
        <v>69</v>
      </c>
      <c r="N1113">
        <v>73</v>
      </c>
      <c r="O1113">
        <v>0</v>
      </c>
      <c r="P1113">
        <v>57</v>
      </c>
      <c r="Q1113">
        <v>53</v>
      </c>
      <c r="R1113">
        <v>0</v>
      </c>
      <c r="S1113">
        <v>0</v>
      </c>
      <c r="T1113">
        <v>0</v>
      </c>
      <c r="U1113">
        <v>0</v>
      </c>
      <c r="V1113">
        <v>0</v>
      </c>
      <c r="W1113">
        <f>SUM(Table_Nonpublic_enrollment[[#This Row],[PREK]:[UGS]])</f>
        <v>608</v>
      </c>
      <c r="X1113">
        <f t="shared" si="17"/>
        <v>559</v>
      </c>
    </row>
    <row r="1114" spans="1:24" x14ac:dyDescent="0.25">
      <c r="A1114" t="s">
        <v>1433</v>
      </c>
      <c r="B1114" t="s">
        <v>1564</v>
      </c>
      <c r="C1114" t="s">
        <v>1565</v>
      </c>
      <c r="D1114" t="s">
        <v>11</v>
      </c>
      <c r="E1114" t="s">
        <v>1054</v>
      </c>
      <c r="F1114">
        <v>35</v>
      </c>
      <c r="G1114">
        <v>0</v>
      </c>
      <c r="H1114">
        <v>48</v>
      </c>
      <c r="I1114">
        <v>37</v>
      </c>
      <c r="J1114">
        <v>50</v>
      </c>
      <c r="K1114">
        <v>37</v>
      </c>
      <c r="L1114">
        <v>45</v>
      </c>
      <c r="M1114">
        <v>38</v>
      </c>
      <c r="N1114">
        <v>26</v>
      </c>
      <c r="O1114">
        <v>0</v>
      </c>
      <c r="P1114">
        <v>32</v>
      </c>
      <c r="Q1114">
        <v>39</v>
      </c>
      <c r="R1114">
        <v>0</v>
      </c>
      <c r="S1114">
        <v>0</v>
      </c>
      <c r="T1114">
        <v>0</v>
      </c>
      <c r="U1114">
        <v>0</v>
      </c>
      <c r="V1114">
        <v>0</v>
      </c>
      <c r="W1114">
        <f>SUM(Table_Nonpublic_enrollment[[#This Row],[PREK]:[UGS]])</f>
        <v>387</v>
      </c>
      <c r="X1114">
        <f t="shared" si="17"/>
        <v>352</v>
      </c>
    </row>
    <row r="1115" spans="1:24" x14ac:dyDescent="0.25">
      <c r="A1115" t="s">
        <v>1433</v>
      </c>
      <c r="B1115" t="s">
        <v>1566</v>
      </c>
      <c r="C1115" t="s">
        <v>1567</v>
      </c>
      <c r="D1115" t="s">
        <v>11</v>
      </c>
      <c r="E1115" t="s">
        <v>1054</v>
      </c>
      <c r="F1115">
        <v>83</v>
      </c>
      <c r="G1115">
        <v>0</v>
      </c>
      <c r="H1115">
        <v>26</v>
      </c>
      <c r="I1115">
        <v>16</v>
      </c>
      <c r="J1115">
        <v>17</v>
      </c>
      <c r="K1115">
        <v>13</v>
      </c>
      <c r="L1115">
        <v>17</v>
      </c>
      <c r="M1115">
        <v>15</v>
      </c>
      <c r="N1115">
        <v>20</v>
      </c>
      <c r="O1115">
        <v>0</v>
      </c>
      <c r="P1115">
        <v>31</v>
      </c>
      <c r="Q1115">
        <v>22</v>
      </c>
      <c r="R1115">
        <v>0</v>
      </c>
      <c r="S1115">
        <v>0</v>
      </c>
      <c r="T1115">
        <v>0</v>
      </c>
      <c r="U1115">
        <v>0</v>
      </c>
      <c r="V1115">
        <v>0</v>
      </c>
      <c r="W1115">
        <f>SUM(Table_Nonpublic_enrollment[[#This Row],[PREK]:[UGS]])</f>
        <v>260</v>
      </c>
      <c r="X1115">
        <f t="shared" si="17"/>
        <v>177</v>
      </c>
    </row>
    <row r="1116" spans="1:24" x14ac:dyDescent="0.25">
      <c r="A1116" t="s">
        <v>1433</v>
      </c>
      <c r="B1116" t="s">
        <v>1568</v>
      </c>
      <c r="C1116" t="s">
        <v>1569</v>
      </c>
      <c r="D1116" t="s">
        <v>11</v>
      </c>
      <c r="E1116" t="s">
        <v>1054</v>
      </c>
      <c r="F1116">
        <v>98</v>
      </c>
      <c r="G1116">
        <v>0</v>
      </c>
      <c r="H1116">
        <v>21</v>
      </c>
      <c r="I1116">
        <v>23</v>
      </c>
      <c r="J1116">
        <v>16</v>
      </c>
      <c r="K1116">
        <v>21</v>
      </c>
      <c r="L1116">
        <v>0</v>
      </c>
      <c r="M1116">
        <v>25</v>
      </c>
      <c r="N1116">
        <v>17</v>
      </c>
      <c r="O1116">
        <v>0</v>
      </c>
      <c r="P1116">
        <v>9</v>
      </c>
      <c r="Q1116">
        <v>11</v>
      </c>
      <c r="R1116">
        <v>0</v>
      </c>
      <c r="S1116">
        <v>0</v>
      </c>
      <c r="T1116">
        <v>0</v>
      </c>
      <c r="U1116">
        <v>0</v>
      </c>
      <c r="V1116">
        <v>0</v>
      </c>
      <c r="W1116">
        <f>SUM(Table_Nonpublic_enrollment[[#This Row],[PREK]:[UGS]])</f>
        <v>241</v>
      </c>
      <c r="X1116">
        <f t="shared" si="17"/>
        <v>143</v>
      </c>
    </row>
    <row r="1117" spans="1:24" x14ac:dyDescent="0.25">
      <c r="A1117" t="s">
        <v>1433</v>
      </c>
      <c r="B1117" t="s">
        <v>1570</v>
      </c>
      <c r="C1117" t="s">
        <v>1571</v>
      </c>
      <c r="D1117" t="s">
        <v>11</v>
      </c>
      <c r="E1117" t="s">
        <v>21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42</v>
      </c>
      <c r="S1117">
        <v>36</v>
      </c>
      <c r="T1117">
        <v>26</v>
      </c>
      <c r="U1117">
        <v>36</v>
      </c>
      <c r="V1117">
        <v>0</v>
      </c>
      <c r="W1117">
        <f>SUM(Table_Nonpublic_enrollment[[#This Row],[PREK]:[UGS]])</f>
        <v>140</v>
      </c>
      <c r="X1117">
        <f t="shared" si="17"/>
        <v>140</v>
      </c>
    </row>
    <row r="1118" spans="1:24" x14ac:dyDescent="0.25">
      <c r="A1118" t="s">
        <v>1433</v>
      </c>
      <c r="B1118" t="s">
        <v>3150</v>
      </c>
      <c r="C1118" t="s">
        <v>3151</v>
      </c>
      <c r="D1118" t="s">
        <v>11</v>
      </c>
      <c r="E1118" t="s">
        <v>21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15</v>
      </c>
      <c r="S1118">
        <v>13</v>
      </c>
      <c r="T1118">
        <v>7</v>
      </c>
      <c r="U1118">
        <v>6</v>
      </c>
      <c r="V1118">
        <v>0</v>
      </c>
      <c r="W1118">
        <f>SUM(Table_Nonpublic_enrollment[[#This Row],[PREK]:[UGS]])</f>
        <v>41</v>
      </c>
      <c r="X1118">
        <f t="shared" si="17"/>
        <v>41</v>
      </c>
    </row>
    <row r="1119" spans="1:24" x14ac:dyDescent="0.25">
      <c r="A1119" t="s">
        <v>1433</v>
      </c>
      <c r="B1119" t="s">
        <v>3220</v>
      </c>
      <c r="C1119" t="s">
        <v>3221</v>
      </c>
      <c r="D1119" t="s">
        <v>11</v>
      </c>
      <c r="E1119" t="s">
        <v>21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  <c r="Q1119">
        <v>0</v>
      </c>
      <c r="R1119">
        <v>17</v>
      </c>
      <c r="S1119">
        <v>8</v>
      </c>
      <c r="T1119">
        <v>12</v>
      </c>
      <c r="U1119">
        <v>4</v>
      </c>
      <c r="V1119">
        <v>0</v>
      </c>
      <c r="W1119">
        <f>SUM(Table_Nonpublic_enrollment[[#This Row],[PREK]:[UGS]])</f>
        <v>41</v>
      </c>
      <c r="X1119">
        <f t="shared" si="17"/>
        <v>41</v>
      </c>
    </row>
    <row r="1120" spans="1:24" x14ac:dyDescent="0.25">
      <c r="A1120" t="s">
        <v>1433</v>
      </c>
      <c r="B1120" t="s">
        <v>1572</v>
      </c>
      <c r="C1120" t="s">
        <v>1573</v>
      </c>
      <c r="D1120" t="s">
        <v>11</v>
      </c>
      <c r="E1120" t="s">
        <v>21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83</v>
      </c>
      <c r="S1120">
        <v>74</v>
      </c>
      <c r="T1120">
        <v>89</v>
      </c>
      <c r="U1120">
        <v>74</v>
      </c>
      <c r="V1120">
        <v>0</v>
      </c>
      <c r="W1120">
        <f>SUM(Table_Nonpublic_enrollment[[#This Row],[PREK]:[UGS]])</f>
        <v>320</v>
      </c>
      <c r="X1120">
        <f t="shared" si="17"/>
        <v>320</v>
      </c>
    </row>
    <row r="1121" spans="1:24" x14ac:dyDescent="0.25">
      <c r="A1121" t="s">
        <v>1433</v>
      </c>
      <c r="B1121" t="s">
        <v>1574</v>
      </c>
      <c r="C1121" t="s">
        <v>1575</v>
      </c>
      <c r="D1121" t="s">
        <v>11</v>
      </c>
      <c r="E1121" t="s">
        <v>21</v>
      </c>
      <c r="F1121">
        <v>0</v>
      </c>
      <c r="G1121">
        <v>0</v>
      </c>
      <c r="H1121">
        <v>9</v>
      </c>
      <c r="I1121">
        <v>13</v>
      </c>
      <c r="J1121">
        <v>11</v>
      </c>
      <c r="K1121">
        <v>6</v>
      </c>
      <c r="L1121">
        <v>8</v>
      </c>
      <c r="M1121">
        <v>10</v>
      </c>
      <c r="N1121">
        <v>8</v>
      </c>
      <c r="O1121">
        <v>0</v>
      </c>
      <c r="P1121">
        <v>5</v>
      </c>
      <c r="Q1121">
        <v>9</v>
      </c>
      <c r="R1121">
        <v>0</v>
      </c>
      <c r="S1121">
        <v>0</v>
      </c>
      <c r="T1121">
        <v>0</v>
      </c>
      <c r="U1121">
        <v>0</v>
      </c>
      <c r="V1121">
        <v>0</v>
      </c>
      <c r="W1121">
        <f>SUM(Table_Nonpublic_enrollment[[#This Row],[PREK]:[UGS]])</f>
        <v>79</v>
      </c>
      <c r="X1121">
        <f t="shared" si="17"/>
        <v>79</v>
      </c>
    </row>
    <row r="1122" spans="1:24" x14ac:dyDescent="0.25">
      <c r="A1122" t="s">
        <v>1433</v>
      </c>
      <c r="B1122" t="s">
        <v>1560</v>
      </c>
      <c r="C1122" t="s">
        <v>1561</v>
      </c>
      <c r="D1122" t="s">
        <v>11</v>
      </c>
      <c r="E1122" t="s">
        <v>21</v>
      </c>
      <c r="F1122">
        <v>237</v>
      </c>
      <c r="G1122">
        <v>0</v>
      </c>
      <c r="H1122">
        <v>186</v>
      </c>
      <c r="I1122">
        <v>178</v>
      </c>
      <c r="J1122">
        <v>194</v>
      </c>
      <c r="K1122">
        <v>147</v>
      </c>
      <c r="L1122">
        <v>154</v>
      </c>
      <c r="M1122">
        <v>131</v>
      </c>
      <c r="N1122">
        <v>119</v>
      </c>
      <c r="O1122">
        <v>0</v>
      </c>
      <c r="P1122">
        <v>123</v>
      </c>
      <c r="Q1122">
        <v>125</v>
      </c>
      <c r="R1122">
        <v>75</v>
      </c>
      <c r="S1122">
        <v>78</v>
      </c>
      <c r="T1122">
        <v>81</v>
      </c>
      <c r="U1122">
        <v>73</v>
      </c>
      <c r="V1122">
        <v>0</v>
      </c>
      <c r="W1122">
        <f>SUM(Table_Nonpublic_enrollment[[#This Row],[PREK]:[UGS]])</f>
        <v>1901</v>
      </c>
      <c r="X1122">
        <f t="shared" si="17"/>
        <v>1664</v>
      </c>
    </row>
    <row r="1123" spans="1:24" x14ac:dyDescent="0.25">
      <c r="A1123" t="s">
        <v>1433</v>
      </c>
      <c r="B1123" t="s">
        <v>1546</v>
      </c>
      <c r="C1123" t="s">
        <v>1547</v>
      </c>
      <c r="D1123" t="s">
        <v>11</v>
      </c>
      <c r="E1123" t="s">
        <v>21</v>
      </c>
      <c r="F1123">
        <v>131</v>
      </c>
      <c r="G1123">
        <v>0</v>
      </c>
      <c r="H1123">
        <v>142</v>
      </c>
      <c r="I1123">
        <v>152</v>
      </c>
      <c r="J1123">
        <v>155</v>
      </c>
      <c r="K1123">
        <v>131</v>
      </c>
      <c r="L1123">
        <v>134</v>
      </c>
      <c r="M1123">
        <v>129</v>
      </c>
      <c r="N1123">
        <v>90</v>
      </c>
      <c r="O1123">
        <v>0</v>
      </c>
      <c r="P1123">
        <v>106</v>
      </c>
      <c r="Q1123">
        <v>120</v>
      </c>
      <c r="R1123">
        <v>0</v>
      </c>
      <c r="S1123">
        <v>0</v>
      </c>
      <c r="T1123">
        <v>0</v>
      </c>
      <c r="U1123">
        <v>0</v>
      </c>
      <c r="V1123">
        <v>0</v>
      </c>
      <c r="W1123">
        <f>SUM(Table_Nonpublic_enrollment[[#This Row],[PREK]:[UGS]])</f>
        <v>1290</v>
      </c>
      <c r="X1123">
        <f t="shared" si="17"/>
        <v>1159</v>
      </c>
    </row>
    <row r="1124" spans="1:24" x14ac:dyDescent="0.25">
      <c r="A1124" t="s">
        <v>1433</v>
      </c>
      <c r="B1124" t="s">
        <v>1548</v>
      </c>
      <c r="C1124" t="s">
        <v>1549</v>
      </c>
      <c r="D1124" t="s">
        <v>11</v>
      </c>
      <c r="E1124" t="s">
        <v>21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31</v>
      </c>
      <c r="S1124">
        <v>27</v>
      </c>
      <c r="T1124">
        <v>19</v>
      </c>
      <c r="U1124">
        <v>26</v>
      </c>
      <c r="V1124">
        <v>0</v>
      </c>
      <c r="W1124">
        <f>SUM(Table_Nonpublic_enrollment[[#This Row],[PREK]:[UGS]])</f>
        <v>103</v>
      </c>
      <c r="X1124">
        <f t="shared" si="17"/>
        <v>103</v>
      </c>
    </row>
    <row r="1125" spans="1:24" x14ac:dyDescent="0.25">
      <c r="A1125" t="s">
        <v>1433</v>
      </c>
      <c r="B1125" t="s">
        <v>1550</v>
      </c>
      <c r="C1125" t="s">
        <v>1551</v>
      </c>
      <c r="D1125" t="s">
        <v>11</v>
      </c>
      <c r="E1125" t="s">
        <v>21</v>
      </c>
      <c r="F1125">
        <v>116</v>
      </c>
      <c r="G1125">
        <v>0</v>
      </c>
      <c r="H1125">
        <v>105</v>
      </c>
      <c r="I1125">
        <v>76</v>
      </c>
      <c r="J1125">
        <v>99</v>
      </c>
      <c r="K1125">
        <v>73</v>
      </c>
      <c r="L1125">
        <v>72</v>
      </c>
      <c r="M1125">
        <v>73</v>
      </c>
      <c r="N1125">
        <v>69</v>
      </c>
      <c r="O1125">
        <v>0</v>
      </c>
      <c r="P1125">
        <v>66</v>
      </c>
      <c r="Q1125">
        <v>47</v>
      </c>
      <c r="R1125">
        <v>38</v>
      </c>
      <c r="S1125">
        <v>53</v>
      </c>
      <c r="T1125">
        <v>28</v>
      </c>
      <c r="U1125">
        <v>27</v>
      </c>
      <c r="V1125">
        <v>0</v>
      </c>
      <c r="W1125">
        <f>SUM(Table_Nonpublic_enrollment[[#This Row],[PREK]:[UGS]])</f>
        <v>942</v>
      </c>
      <c r="X1125">
        <f t="shared" si="17"/>
        <v>826</v>
      </c>
    </row>
    <row r="1126" spans="1:24" x14ac:dyDescent="0.25">
      <c r="A1126" t="s">
        <v>1433</v>
      </c>
      <c r="B1126" t="s">
        <v>1552</v>
      </c>
      <c r="C1126" t="s">
        <v>1553</v>
      </c>
      <c r="D1126" t="s">
        <v>11</v>
      </c>
      <c r="E1126" t="s">
        <v>21</v>
      </c>
      <c r="F1126">
        <v>33</v>
      </c>
      <c r="G1126">
        <v>0</v>
      </c>
      <c r="H1126">
        <v>20</v>
      </c>
      <c r="I1126">
        <v>31</v>
      </c>
      <c r="J1126">
        <v>31</v>
      </c>
      <c r="K1126">
        <v>26</v>
      </c>
      <c r="L1126">
        <v>36</v>
      </c>
      <c r="M1126">
        <v>18</v>
      </c>
      <c r="N1126">
        <v>35</v>
      </c>
      <c r="O1126">
        <v>0</v>
      </c>
      <c r="P1126">
        <v>22</v>
      </c>
      <c r="Q1126">
        <v>13</v>
      </c>
      <c r="R1126">
        <v>0</v>
      </c>
      <c r="S1126">
        <v>0</v>
      </c>
      <c r="T1126">
        <v>0</v>
      </c>
      <c r="U1126">
        <v>0</v>
      </c>
      <c r="V1126">
        <v>0</v>
      </c>
      <c r="W1126">
        <f>SUM(Table_Nonpublic_enrollment[[#This Row],[PREK]:[UGS]])</f>
        <v>265</v>
      </c>
      <c r="X1126">
        <f t="shared" si="17"/>
        <v>232</v>
      </c>
    </row>
    <row r="1127" spans="1:24" x14ac:dyDescent="0.25">
      <c r="A1127" t="s">
        <v>1433</v>
      </c>
      <c r="B1127" t="s">
        <v>1554</v>
      </c>
      <c r="C1127" t="s">
        <v>1555</v>
      </c>
      <c r="D1127" t="s">
        <v>11</v>
      </c>
      <c r="E1127" t="s">
        <v>21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0</v>
      </c>
      <c r="O1127">
        <v>0</v>
      </c>
      <c r="P1127">
        <v>0</v>
      </c>
      <c r="Q1127">
        <v>0</v>
      </c>
      <c r="R1127">
        <v>22</v>
      </c>
      <c r="S1127">
        <v>18</v>
      </c>
      <c r="T1127">
        <v>23</v>
      </c>
      <c r="U1127">
        <v>24</v>
      </c>
      <c r="V1127">
        <v>0</v>
      </c>
      <c r="W1127">
        <f>SUM(Table_Nonpublic_enrollment[[#This Row],[PREK]:[UGS]])</f>
        <v>87</v>
      </c>
      <c r="X1127">
        <f t="shared" si="17"/>
        <v>87</v>
      </c>
    </row>
    <row r="1128" spans="1:24" x14ac:dyDescent="0.25">
      <c r="A1128" t="s">
        <v>1433</v>
      </c>
      <c r="B1128" t="s">
        <v>2384</v>
      </c>
      <c r="C1128" t="s">
        <v>2385</v>
      </c>
      <c r="D1128" t="s">
        <v>11</v>
      </c>
      <c r="E1128" t="s">
        <v>12</v>
      </c>
      <c r="F1128">
        <v>32</v>
      </c>
      <c r="G1128">
        <v>0</v>
      </c>
      <c r="H1128">
        <v>31</v>
      </c>
      <c r="I1128">
        <v>38</v>
      </c>
      <c r="J1128">
        <v>33</v>
      </c>
      <c r="K1128">
        <v>37</v>
      </c>
      <c r="L1128">
        <v>30</v>
      </c>
      <c r="M1128">
        <v>34</v>
      </c>
      <c r="N1128">
        <v>51</v>
      </c>
      <c r="O1128">
        <v>0</v>
      </c>
      <c r="P1128">
        <v>45</v>
      </c>
      <c r="Q1128">
        <v>45</v>
      </c>
      <c r="R1128">
        <v>30</v>
      </c>
      <c r="S1128">
        <v>25</v>
      </c>
      <c r="T1128">
        <v>25</v>
      </c>
      <c r="U1128">
        <v>14</v>
      </c>
      <c r="V1128">
        <v>0</v>
      </c>
      <c r="W1128">
        <f>SUM(Table_Nonpublic_enrollment[[#This Row],[PREK]:[UGS]])</f>
        <v>470</v>
      </c>
      <c r="X1128">
        <f t="shared" si="17"/>
        <v>438</v>
      </c>
    </row>
    <row r="1129" spans="1:24" x14ac:dyDescent="0.25">
      <c r="A1129" t="s">
        <v>1433</v>
      </c>
      <c r="B1129" t="s">
        <v>3070</v>
      </c>
      <c r="C1129" t="s">
        <v>3071</v>
      </c>
      <c r="D1129" t="s">
        <v>11</v>
      </c>
      <c r="E1129" t="s">
        <v>41</v>
      </c>
      <c r="F1129">
        <v>4</v>
      </c>
      <c r="G1129">
        <v>0</v>
      </c>
      <c r="H1129">
        <v>0</v>
      </c>
      <c r="I1129">
        <v>0</v>
      </c>
      <c r="J1129">
        <v>3</v>
      </c>
      <c r="K1129">
        <v>4</v>
      </c>
      <c r="L1129">
        <v>2</v>
      </c>
      <c r="M1129">
        <v>2</v>
      </c>
      <c r="N1129">
        <v>2</v>
      </c>
      <c r="O1129">
        <v>0</v>
      </c>
      <c r="P1129">
        <v>2</v>
      </c>
      <c r="Q1129">
        <v>2</v>
      </c>
      <c r="R1129">
        <v>0</v>
      </c>
      <c r="S1129">
        <v>0</v>
      </c>
      <c r="T1129">
        <v>0</v>
      </c>
      <c r="U1129">
        <v>0</v>
      </c>
      <c r="V1129">
        <v>0</v>
      </c>
      <c r="W1129">
        <f>SUM(Table_Nonpublic_enrollment[[#This Row],[PREK]:[UGS]])</f>
        <v>21</v>
      </c>
      <c r="X1129">
        <f t="shared" si="17"/>
        <v>17</v>
      </c>
    </row>
    <row r="1130" spans="1:24" x14ac:dyDescent="0.25">
      <c r="A1130" t="s">
        <v>1433</v>
      </c>
      <c r="B1130" t="s">
        <v>1556</v>
      </c>
      <c r="C1130" t="s">
        <v>1557</v>
      </c>
      <c r="D1130" t="s">
        <v>11</v>
      </c>
      <c r="E1130" t="s">
        <v>41</v>
      </c>
      <c r="F1130">
        <v>0</v>
      </c>
      <c r="G1130">
        <v>0</v>
      </c>
      <c r="H1130">
        <v>0</v>
      </c>
      <c r="I1130">
        <v>10</v>
      </c>
      <c r="J1130">
        <v>7</v>
      </c>
      <c r="K1130">
        <v>8</v>
      </c>
      <c r="L1130">
        <v>12</v>
      </c>
      <c r="M1130">
        <v>10</v>
      </c>
      <c r="N1130">
        <v>10</v>
      </c>
      <c r="O1130">
        <v>0</v>
      </c>
      <c r="P1130">
        <v>3</v>
      </c>
      <c r="Q1130">
        <v>2</v>
      </c>
      <c r="R1130">
        <v>4</v>
      </c>
      <c r="S1130">
        <v>5</v>
      </c>
      <c r="T1130">
        <v>1</v>
      </c>
      <c r="U1130">
        <v>4</v>
      </c>
      <c r="V1130">
        <v>0</v>
      </c>
      <c r="W1130">
        <f>SUM(Table_Nonpublic_enrollment[[#This Row],[PREK]:[UGS]])</f>
        <v>76</v>
      </c>
      <c r="X1130">
        <f t="shared" si="17"/>
        <v>76</v>
      </c>
    </row>
    <row r="1131" spans="1:24" x14ac:dyDescent="0.25">
      <c r="A1131" t="s">
        <v>1433</v>
      </c>
      <c r="B1131" t="s">
        <v>1586</v>
      </c>
      <c r="C1131" t="s">
        <v>1587</v>
      </c>
      <c r="D1131" t="s">
        <v>11</v>
      </c>
      <c r="E1131" t="s">
        <v>18</v>
      </c>
      <c r="F1131">
        <v>0</v>
      </c>
      <c r="G1131">
        <v>0</v>
      </c>
      <c r="H1131">
        <v>0</v>
      </c>
      <c r="I1131">
        <v>0</v>
      </c>
      <c r="J1131">
        <v>1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>
        <v>0</v>
      </c>
      <c r="W1131">
        <f>SUM(Table_Nonpublic_enrollment[[#This Row],[PREK]:[UGS]])</f>
        <v>1</v>
      </c>
      <c r="X1131">
        <f t="shared" si="17"/>
        <v>1</v>
      </c>
    </row>
    <row r="1132" spans="1:24" x14ac:dyDescent="0.25">
      <c r="A1132" t="s">
        <v>1433</v>
      </c>
      <c r="B1132" t="s">
        <v>2455</v>
      </c>
      <c r="C1132" t="s">
        <v>2456</v>
      </c>
      <c r="D1132" t="s">
        <v>11</v>
      </c>
      <c r="E1132" t="s">
        <v>18</v>
      </c>
      <c r="F1132">
        <v>4</v>
      </c>
      <c r="G1132">
        <v>0</v>
      </c>
      <c r="H1132">
        <v>4</v>
      </c>
      <c r="I1132">
        <v>1</v>
      </c>
      <c r="J1132">
        <v>0</v>
      </c>
      <c r="K1132">
        <v>1</v>
      </c>
      <c r="L1132">
        <v>0</v>
      </c>
      <c r="M1132">
        <v>0</v>
      </c>
      <c r="N1132">
        <v>2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>
        <v>0</v>
      </c>
      <c r="W1132">
        <f>SUM(Table_Nonpublic_enrollment[[#This Row],[PREK]:[UGS]])</f>
        <v>12</v>
      </c>
      <c r="X1132">
        <f t="shared" si="17"/>
        <v>8</v>
      </c>
    </row>
    <row r="1133" spans="1:24" x14ac:dyDescent="0.25">
      <c r="A1133" t="s">
        <v>1433</v>
      </c>
      <c r="B1133" t="s">
        <v>2608</v>
      </c>
      <c r="C1133" t="s">
        <v>2609</v>
      </c>
      <c r="D1133" t="s">
        <v>11</v>
      </c>
      <c r="E1133" t="s">
        <v>18</v>
      </c>
      <c r="F1133">
        <v>34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0</v>
      </c>
      <c r="R1133">
        <v>0</v>
      </c>
      <c r="S1133">
        <v>0</v>
      </c>
      <c r="T1133">
        <v>0</v>
      </c>
      <c r="U1133">
        <v>0</v>
      </c>
      <c r="V1133">
        <v>0</v>
      </c>
      <c r="W1133">
        <f>SUM(Table_Nonpublic_enrollment[[#This Row],[PREK]:[UGS]])</f>
        <v>34</v>
      </c>
      <c r="X1133">
        <f t="shared" si="17"/>
        <v>0</v>
      </c>
    </row>
    <row r="1134" spans="1:24" x14ac:dyDescent="0.25">
      <c r="A1134" t="s">
        <v>1433</v>
      </c>
      <c r="B1134" t="s">
        <v>1598</v>
      </c>
      <c r="C1134" t="s">
        <v>1599</v>
      </c>
      <c r="D1134" t="s">
        <v>11</v>
      </c>
      <c r="E1134" t="s">
        <v>1054</v>
      </c>
      <c r="F1134">
        <v>37</v>
      </c>
      <c r="G1134">
        <v>0</v>
      </c>
      <c r="H1134">
        <v>35</v>
      </c>
      <c r="I1134">
        <v>41</v>
      </c>
      <c r="J1134">
        <v>31</v>
      </c>
      <c r="K1134">
        <v>32</v>
      </c>
      <c r="L1134">
        <v>18</v>
      </c>
      <c r="M1134">
        <v>28</v>
      </c>
      <c r="N1134">
        <v>33</v>
      </c>
      <c r="O1134">
        <v>0</v>
      </c>
      <c r="P1134">
        <v>34</v>
      </c>
      <c r="Q1134">
        <v>32</v>
      </c>
      <c r="R1134">
        <v>0</v>
      </c>
      <c r="S1134">
        <v>0</v>
      </c>
      <c r="T1134">
        <v>0</v>
      </c>
      <c r="U1134">
        <v>0</v>
      </c>
      <c r="V1134">
        <v>0</v>
      </c>
      <c r="W1134">
        <f>SUM(Table_Nonpublic_enrollment[[#This Row],[PREK]:[UGS]])</f>
        <v>321</v>
      </c>
      <c r="X1134">
        <f t="shared" si="17"/>
        <v>284</v>
      </c>
    </row>
    <row r="1135" spans="1:24" x14ac:dyDescent="0.25">
      <c r="A1135" t="s">
        <v>1433</v>
      </c>
      <c r="B1135" t="s">
        <v>1600</v>
      </c>
      <c r="C1135" t="s">
        <v>1601</v>
      </c>
      <c r="D1135" t="s">
        <v>11</v>
      </c>
      <c r="E1135" t="s">
        <v>1054</v>
      </c>
      <c r="F1135">
        <v>27</v>
      </c>
      <c r="G1135">
        <v>0</v>
      </c>
      <c r="H1135">
        <v>25</v>
      </c>
      <c r="I1135">
        <v>27</v>
      </c>
      <c r="J1135">
        <v>16</v>
      </c>
      <c r="K1135">
        <v>16</v>
      </c>
      <c r="L1135">
        <v>20</v>
      </c>
      <c r="M1135">
        <v>15</v>
      </c>
      <c r="N1135">
        <v>18</v>
      </c>
      <c r="O1135">
        <v>0</v>
      </c>
      <c r="P1135">
        <v>12</v>
      </c>
      <c r="Q1135">
        <v>21</v>
      </c>
      <c r="R1135">
        <v>0</v>
      </c>
      <c r="S1135">
        <v>0</v>
      </c>
      <c r="T1135">
        <v>0</v>
      </c>
      <c r="U1135">
        <v>0</v>
      </c>
      <c r="V1135">
        <v>0</v>
      </c>
      <c r="W1135">
        <f>SUM(Table_Nonpublic_enrollment[[#This Row],[PREK]:[UGS]])</f>
        <v>197</v>
      </c>
      <c r="X1135">
        <f t="shared" si="17"/>
        <v>170</v>
      </c>
    </row>
    <row r="1136" spans="1:24" x14ac:dyDescent="0.25">
      <c r="A1136" t="s">
        <v>1433</v>
      </c>
      <c r="B1136" t="s">
        <v>1576</v>
      </c>
      <c r="C1136" t="s">
        <v>1577</v>
      </c>
      <c r="D1136" t="s">
        <v>11</v>
      </c>
      <c r="E1136" t="s">
        <v>1054</v>
      </c>
      <c r="F1136">
        <v>35</v>
      </c>
      <c r="G1136">
        <v>0</v>
      </c>
      <c r="H1136">
        <v>33</v>
      </c>
      <c r="I1136">
        <v>34</v>
      </c>
      <c r="J1136">
        <v>35</v>
      </c>
      <c r="K1136">
        <v>33</v>
      </c>
      <c r="L1136">
        <v>32</v>
      </c>
      <c r="M1136">
        <v>31</v>
      </c>
      <c r="N1136">
        <v>33</v>
      </c>
      <c r="O1136">
        <v>0</v>
      </c>
      <c r="P1136">
        <v>33</v>
      </c>
      <c r="Q1136">
        <v>29</v>
      </c>
      <c r="R1136">
        <v>0</v>
      </c>
      <c r="S1136">
        <v>0</v>
      </c>
      <c r="T1136">
        <v>0</v>
      </c>
      <c r="U1136">
        <v>0</v>
      </c>
      <c r="V1136">
        <v>0</v>
      </c>
      <c r="W1136">
        <f>SUM(Table_Nonpublic_enrollment[[#This Row],[PREK]:[UGS]])</f>
        <v>328</v>
      </c>
      <c r="X1136">
        <f t="shared" si="17"/>
        <v>293</v>
      </c>
    </row>
    <row r="1137" spans="1:24" x14ac:dyDescent="0.25">
      <c r="A1137" t="s">
        <v>1433</v>
      </c>
      <c r="B1137" t="s">
        <v>1578</v>
      </c>
      <c r="C1137" t="s">
        <v>1579</v>
      </c>
      <c r="D1137" t="s">
        <v>11</v>
      </c>
      <c r="E1137" t="s">
        <v>1054</v>
      </c>
      <c r="F1137">
        <v>72</v>
      </c>
      <c r="G1137">
        <v>0</v>
      </c>
      <c r="H1137">
        <v>18</v>
      </c>
      <c r="I1137">
        <v>20</v>
      </c>
      <c r="J1137">
        <v>19</v>
      </c>
      <c r="K1137">
        <v>20</v>
      </c>
      <c r="L1137">
        <v>26</v>
      </c>
      <c r="M1137">
        <v>29</v>
      </c>
      <c r="N1137">
        <v>22</v>
      </c>
      <c r="O1137">
        <v>0</v>
      </c>
      <c r="P1137">
        <v>29</v>
      </c>
      <c r="Q1137">
        <v>32</v>
      </c>
      <c r="R1137">
        <v>0</v>
      </c>
      <c r="S1137">
        <v>0</v>
      </c>
      <c r="T1137">
        <v>0</v>
      </c>
      <c r="U1137">
        <v>0</v>
      </c>
      <c r="V1137">
        <v>0</v>
      </c>
      <c r="W1137">
        <f>SUM(Table_Nonpublic_enrollment[[#This Row],[PREK]:[UGS]])</f>
        <v>287</v>
      </c>
      <c r="X1137">
        <f t="shared" si="17"/>
        <v>215</v>
      </c>
    </row>
    <row r="1138" spans="1:24" x14ac:dyDescent="0.25">
      <c r="A1138" t="s">
        <v>1433</v>
      </c>
      <c r="B1138" t="s">
        <v>2819</v>
      </c>
      <c r="C1138" t="s">
        <v>2820</v>
      </c>
      <c r="D1138" t="s">
        <v>11</v>
      </c>
      <c r="E1138" t="s">
        <v>21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7</v>
      </c>
      <c r="S1138">
        <v>14</v>
      </c>
      <c r="T1138">
        <v>11</v>
      </c>
      <c r="U1138">
        <v>11</v>
      </c>
      <c r="V1138">
        <v>0</v>
      </c>
      <c r="W1138">
        <f>SUM(Table_Nonpublic_enrollment[[#This Row],[PREK]:[UGS]])</f>
        <v>43</v>
      </c>
      <c r="X1138">
        <f t="shared" si="17"/>
        <v>43</v>
      </c>
    </row>
    <row r="1139" spans="1:24" x14ac:dyDescent="0.25">
      <c r="A1139" t="s">
        <v>1433</v>
      </c>
      <c r="B1139" t="s">
        <v>2843</v>
      </c>
      <c r="C1139" t="s">
        <v>2844</v>
      </c>
      <c r="D1139" t="s">
        <v>11</v>
      </c>
      <c r="E1139" t="s">
        <v>21</v>
      </c>
      <c r="F1139">
        <v>18</v>
      </c>
      <c r="G1139">
        <v>0</v>
      </c>
      <c r="H1139">
        <v>45</v>
      </c>
      <c r="I1139">
        <v>38</v>
      </c>
      <c r="J1139">
        <v>43</v>
      </c>
      <c r="K1139">
        <v>40</v>
      </c>
      <c r="L1139">
        <v>33</v>
      </c>
      <c r="M1139">
        <v>39</v>
      </c>
      <c r="N1139">
        <v>31</v>
      </c>
      <c r="O1139">
        <v>0</v>
      </c>
      <c r="P1139">
        <v>36</v>
      </c>
      <c r="Q1139">
        <v>22</v>
      </c>
      <c r="R1139">
        <v>0</v>
      </c>
      <c r="S1139">
        <v>0</v>
      </c>
      <c r="T1139">
        <v>0</v>
      </c>
      <c r="U1139">
        <v>0</v>
      </c>
      <c r="V1139">
        <v>0</v>
      </c>
      <c r="W1139">
        <f>SUM(Table_Nonpublic_enrollment[[#This Row],[PREK]:[UGS]])</f>
        <v>345</v>
      </c>
      <c r="X1139">
        <f t="shared" si="17"/>
        <v>327</v>
      </c>
    </row>
    <row r="1140" spans="1:24" x14ac:dyDescent="0.25">
      <c r="A1140" t="s">
        <v>1433</v>
      </c>
      <c r="B1140" t="s">
        <v>2975</v>
      </c>
      <c r="C1140" t="s">
        <v>2976</v>
      </c>
      <c r="D1140" t="s">
        <v>11</v>
      </c>
      <c r="E1140" t="s">
        <v>21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4</v>
      </c>
      <c r="S1140">
        <v>5</v>
      </c>
      <c r="T1140">
        <v>6</v>
      </c>
      <c r="U1140">
        <v>5</v>
      </c>
      <c r="V1140">
        <v>0</v>
      </c>
      <c r="W1140">
        <f>SUM(Table_Nonpublic_enrollment[[#This Row],[PREK]:[UGS]])</f>
        <v>20</v>
      </c>
      <c r="X1140">
        <f t="shared" si="17"/>
        <v>20</v>
      </c>
    </row>
    <row r="1141" spans="1:24" x14ac:dyDescent="0.25">
      <c r="A1141" t="s">
        <v>1433</v>
      </c>
      <c r="B1141" t="s">
        <v>1580</v>
      </c>
      <c r="C1141" t="s">
        <v>1581</v>
      </c>
      <c r="D1141" t="s">
        <v>11</v>
      </c>
      <c r="E1141" t="s">
        <v>21</v>
      </c>
      <c r="F1141">
        <v>37</v>
      </c>
      <c r="G1141">
        <v>0</v>
      </c>
      <c r="H1141">
        <v>97</v>
      </c>
      <c r="I1141">
        <v>97</v>
      </c>
      <c r="J1141">
        <v>82</v>
      </c>
      <c r="K1141">
        <v>81</v>
      </c>
      <c r="L1141">
        <v>66</v>
      </c>
      <c r="M1141">
        <v>76</v>
      </c>
      <c r="N1141">
        <v>65</v>
      </c>
      <c r="O1141">
        <v>0</v>
      </c>
      <c r="P1141">
        <v>63</v>
      </c>
      <c r="Q1141">
        <v>66</v>
      </c>
      <c r="R1141">
        <v>0</v>
      </c>
      <c r="S1141">
        <v>0</v>
      </c>
      <c r="T1141">
        <v>0</v>
      </c>
      <c r="U1141">
        <v>0</v>
      </c>
      <c r="V1141">
        <v>0</v>
      </c>
      <c r="W1141">
        <f>SUM(Table_Nonpublic_enrollment[[#This Row],[PREK]:[UGS]])</f>
        <v>730</v>
      </c>
      <c r="X1141">
        <f t="shared" si="17"/>
        <v>693</v>
      </c>
    </row>
    <row r="1142" spans="1:24" x14ac:dyDescent="0.25">
      <c r="A1142" t="s">
        <v>1433</v>
      </c>
      <c r="B1142" t="s">
        <v>1582</v>
      </c>
      <c r="C1142" t="s">
        <v>1583</v>
      </c>
      <c r="D1142" t="s">
        <v>11</v>
      </c>
      <c r="E1142" t="s">
        <v>21</v>
      </c>
      <c r="F1142">
        <v>17</v>
      </c>
      <c r="G1142">
        <v>0</v>
      </c>
      <c r="H1142">
        <v>59</v>
      </c>
      <c r="I1142">
        <v>47</v>
      </c>
      <c r="J1142">
        <v>51</v>
      </c>
      <c r="K1142">
        <v>46</v>
      </c>
      <c r="L1142">
        <v>41</v>
      </c>
      <c r="M1142">
        <v>41</v>
      </c>
      <c r="N1142">
        <v>41</v>
      </c>
      <c r="O1142">
        <v>0</v>
      </c>
      <c r="P1142">
        <v>41</v>
      </c>
      <c r="Q1142">
        <v>31</v>
      </c>
      <c r="R1142">
        <v>0</v>
      </c>
      <c r="S1142">
        <v>0</v>
      </c>
      <c r="T1142">
        <v>0</v>
      </c>
      <c r="U1142">
        <v>0</v>
      </c>
      <c r="V1142">
        <v>0</v>
      </c>
      <c r="W1142">
        <f>SUM(Table_Nonpublic_enrollment[[#This Row],[PREK]:[UGS]])</f>
        <v>415</v>
      </c>
      <c r="X1142">
        <f t="shared" si="17"/>
        <v>398</v>
      </c>
    </row>
    <row r="1143" spans="1:24" x14ac:dyDescent="0.25">
      <c r="A1143" t="s">
        <v>1433</v>
      </c>
      <c r="B1143" t="s">
        <v>1584</v>
      </c>
      <c r="C1143" t="s">
        <v>1585</v>
      </c>
      <c r="D1143" t="s">
        <v>11</v>
      </c>
      <c r="E1143" t="s">
        <v>21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5</v>
      </c>
      <c r="Q1143">
        <v>16</v>
      </c>
      <c r="R1143">
        <v>18</v>
      </c>
      <c r="S1143">
        <v>22</v>
      </c>
      <c r="T1143">
        <v>28</v>
      </c>
      <c r="U1143">
        <v>25</v>
      </c>
      <c r="V1143">
        <v>0</v>
      </c>
      <c r="W1143">
        <f>SUM(Table_Nonpublic_enrollment[[#This Row],[PREK]:[UGS]])</f>
        <v>114</v>
      </c>
      <c r="X1143">
        <f t="shared" si="17"/>
        <v>114</v>
      </c>
    </row>
    <row r="1144" spans="1:24" x14ac:dyDescent="0.25">
      <c r="A1144" t="s">
        <v>1433</v>
      </c>
      <c r="B1144" t="s">
        <v>1602</v>
      </c>
      <c r="C1144" t="s">
        <v>1603</v>
      </c>
      <c r="D1144" t="s">
        <v>11</v>
      </c>
      <c r="E1144" t="s">
        <v>21</v>
      </c>
      <c r="F1144">
        <v>49</v>
      </c>
      <c r="G1144">
        <v>0</v>
      </c>
      <c r="H1144">
        <v>38</v>
      </c>
      <c r="I1144">
        <v>36</v>
      </c>
      <c r="J1144">
        <v>28</v>
      </c>
      <c r="K1144">
        <v>42</v>
      </c>
      <c r="L1144">
        <v>20</v>
      </c>
      <c r="M1144">
        <v>28</v>
      </c>
      <c r="N1144">
        <v>13</v>
      </c>
      <c r="O1144">
        <v>0</v>
      </c>
      <c r="P1144">
        <v>17</v>
      </c>
      <c r="Q1144">
        <v>22</v>
      </c>
      <c r="R1144">
        <v>0</v>
      </c>
      <c r="S1144">
        <v>0</v>
      </c>
      <c r="T1144">
        <v>0</v>
      </c>
      <c r="U1144">
        <v>0</v>
      </c>
      <c r="V1144">
        <v>0</v>
      </c>
      <c r="W1144">
        <f>SUM(Table_Nonpublic_enrollment[[#This Row],[PREK]:[UGS]])</f>
        <v>293</v>
      </c>
      <c r="X1144">
        <f t="shared" si="17"/>
        <v>244</v>
      </c>
    </row>
    <row r="1145" spans="1:24" x14ac:dyDescent="0.25">
      <c r="A1145" t="s">
        <v>1433</v>
      </c>
      <c r="B1145" t="s">
        <v>1604</v>
      </c>
      <c r="C1145" t="s">
        <v>1605</v>
      </c>
      <c r="D1145" t="s">
        <v>11</v>
      </c>
      <c r="E1145" t="s">
        <v>21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0</v>
      </c>
      <c r="R1145">
        <v>42</v>
      </c>
      <c r="S1145">
        <v>39</v>
      </c>
      <c r="T1145">
        <v>44</v>
      </c>
      <c r="U1145">
        <v>37</v>
      </c>
      <c r="V1145">
        <v>0</v>
      </c>
      <c r="W1145">
        <f>SUM(Table_Nonpublic_enrollment[[#This Row],[PREK]:[UGS]])</f>
        <v>162</v>
      </c>
      <c r="X1145">
        <f t="shared" si="17"/>
        <v>162</v>
      </c>
    </row>
    <row r="1146" spans="1:24" x14ac:dyDescent="0.25">
      <c r="A1146" t="s">
        <v>1433</v>
      </c>
      <c r="B1146" t="s">
        <v>2646</v>
      </c>
      <c r="C1146" t="s">
        <v>2647</v>
      </c>
      <c r="D1146" t="s">
        <v>11</v>
      </c>
      <c r="E1146" t="s">
        <v>21</v>
      </c>
      <c r="F1146">
        <v>23</v>
      </c>
      <c r="G1146">
        <v>0</v>
      </c>
      <c r="H1146">
        <v>52</v>
      </c>
      <c r="I1146">
        <v>53</v>
      </c>
      <c r="J1146">
        <v>50</v>
      </c>
      <c r="K1146">
        <v>51</v>
      </c>
      <c r="L1146">
        <v>49</v>
      </c>
      <c r="M1146">
        <v>48</v>
      </c>
      <c r="N1146">
        <v>52</v>
      </c>
      <c r="O1146">
        <v>0</v>
      </c>
      <c r="P1146">
        <v>37</v>
      </c>
      <c r="Q1146">
        <v>38</v>
      </c>
      <c r="R1146">
        <v>18</v>
      </c>
      <c r="S1146">
        <v>11</v>
      </c>
      <c r="T1146">
        <v>0</v>
      </c>
      <c r="U1146">
        <v>0</v>
      </c>
      <c r="V1146">
        <v>0</v>
      </c>
      <c r="W1146">
        <f>SUM(Table_Nonpublic_enrollment[[#This Row],[PREK]:[UGS]])</f>
        <v>482</v>
      </c>
      <c r="X1146">
        <f t="shared" si="17"/>
        <v>459</v>
      </c>
    </row>
    <row r="1147" spans="1:24" x14ac:dyDescent="0.25">
      <c r="A1147" t="s">
        <v>1433</v>
      </c>
      <c r="B1147" t="s">
        <v>2553</v>
      </c>
      <c r="C1147" t="s">
        <v>2554</v>
      </c>
      <c r="D1147" t="s">
        <v>11</v>
      </c>
      <c r="E1147" t="s">
        <v>21</v>
      </c>
      <c r="F1147">
        <v>60</v>
      </c>
      <c r="G1147">
        <v>0</v>
      </c>
      <c r="H1147">
        <v>43</v>
      </c>
      <c r="I1147">
        <v>32</v>
      </c>
      <c r="J1147">
        <v>27</v>
      </c>
      <c r="K1147">
        <v>23</v>
      </c>
      <c r="L1147">
        <v>41</v>
      </c>
      <c r="M1147">
        <v>31</v>
      </c>
      <c r="N1147">
        <v>47</v>
      </c>
      <c r="O1147">
        <v>0</v>
      </c>
      <c r="P1147">
        <v>34</v>
      </c>
      <c r="Q1147">
        <v>29</v>
      </c>
      <c r="R1147">
        <v>39</v>
      </c>
      <c r="S1147">
        <v>23</v>
      </c>
      <c r="T1147">
        <v>20</v>
      </c>
      <c r="U1147">
        <v>14</v>
      </c>
      <c r="V1147">
        <v>0</v>
      </c>
      <c r="W1147">
        <f>SUM(Table_Nonpublic_enrollment[[#This Row],[PREK]:[UGS]])</f>
        <v>463</v>
      </c>
      <c r="X1147">
        <f t="shared" si="17"/>
        <v>403</v>
      </c>
    </row>
    <row r="1148" spans="1:24" x14ac:dyDescent="0.25">
      <c r="A1148" t="s">
        <v>1433</v>
      </c>
      <c r="B1148" t="s">
        <v>1606</v>
      </c>
      <c r="C1148" t="s">
        <v>1022</v>
      </c>
      <c r="D1148" t="s">
        <v>11</v>
      </c>
      <c r="E1148" t="s">
        <v>24</v>
      </c>
      <c r="F1148">
        <v>90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  <c r="Q1148">
        <v>0</v>
      </c>
      <c r="R1148">
        <v>0</v>
      </c>
      <c r="S1148">
        <v>0</v>
      </c>
      <c r="T1148">
        <v>0</v>
      </c>
      <c r="U1148">
        <v>0</v>
      </c>
      <c r="V1148">
        <v>0</v>
      </c>
      <c r="W1148">
        <f>SUM(Table_Nonpublic_enrollment[[#This Row],[PREK]:[UGS]])</f>
        <v>90</v>
      </c>
      <c r="X1148">
        <f t="shared" si="17"/>
        <v>0</v>
      </c>
    </row>
    <row r="1149" spans="1:24" x14ac:dyDescent="0.25">
      <c r="A1149" t="s">
        <v>1433</v>
      </c>
      <c r="B1149" t="s">
        <v>2509</v>
      </c>
      <c r="C1149" t="s">
        <v>2510</v>
      </c>
      <c r="D1149" t="s">
        <v>11</v>
      </c>
      <c r="E1149" t="s">
        <v>91</v>
      </c>
      <c r="F1149">
        <v>8</v>
      </c>
      <c r="G1149">
        <v>0</v>
      </c>
      <c r="H1149">
        <v>8</v>
      </c>
      <c r="I1149">
        <v>7</v>
      </c>
      <c r="J1149">
        <v>5</v>
      </c>
      <c r="K1149">
        <v>7</v>
      </c>
      <c r="L1149">
        <v>6</v>
      </c>
      <c r="M1149">
        <v>5</v>
      </c>
      <c r="N1149">
        <v>6</v>
      </c>
      <c r="O1149">
        <v>0</v>
      </c>
      <c r="P1149">
        <v>4</v>
      </c>
      <c r="Q1149">
        <v>6</v>
      </c>
      <c r="R1149">
        <v>0</v>
      </c>
      <c r="S1149">
        <v>0</v>
      </c>
      <c r="T1149">
        <v>0</v>
      </c>
      <c r="U1149">
        <v>0</v>
      </c>
      <c r="V1149">
        <v>0</v>
      </c>
      <c r="W1149">
        <f>SUM(Table_Nonpublic_enrollment[[#This Row],[PREK]:[UGS]])</f>
        <v>62</v>
      </c>
      <c r="X1149">
        <f t="shared" si="17"/>
        <v>54</v>
      </c>
    </row>
    <row r="1150" spans="1:24" x14ac:dyDescent="0.25">
      <c r="A1150" t="s">
        <v>1433</v>
      </c>
      <c r="B1150" t="s">
        <v>3483</v>
      </c>
      <c r="C1150" t="s">
        <v>3457</v>
      </c>
      <c r="D1150" t="s">
        <v>11</v>
      </c>
      <c r="E1150" t="s">
        <v>12</v>
      </c>
      <c r="F1150">
        <v>14</v>
      </c>
      <c r="G1150">
        <v>0</v>
      </c>
      <c r="H1150">
        <v>23</v>
      </c>
      <c r="I1150">
        <v>24</v>
      </c>
      <c r="J1150">
        <v>23</v>
      </c>
      <c r="K1150">
        <v>23</v>
      </c>
      <c r="L1150">
        <v>16</v>
      </c>
      <c r="M1150">
        <v>12</v>
      </c>
      <c r="N1150">
        <v>13</v>
      </c>
      <c r="O1150">
        <v>0</v>
      </c>
      <c r="P1150">
        <v>11</v>
      </c>
      <c r="Q1150">
        <v>19</v>
      </c>
      <c r="R1150">
        <v>13</v>
      </c>
      <c r="S1150">
        <v>0</v>
      </c>
      <c r="T1150">
        <v>0</v>
      </c>
      <c r="U1150">
        <v>0</v>
      </c>
      <c r="V1150">
        <v>0</v>
      </c>
      <c r="W1150">
        <f>SUM(Table_Nonpublic_enrollment[[#This Row],[PREK]:[UGS]])</f>
        <v>191</v>
      </c>
      <c r="X1150">
        <f t="shared" si="17"/>
        <v>177</v>
      </c>
    </row>
    <row r="1151" spans="1:24" x14ac:dyDescent="0.25">
      <c r="A1151" t="s">
        <v>1433</v>
      </c>
      <c r="B1151" t="s">
        <v>3356</v>
      </c>
      <c r="C1151" t="s">
        <v>3357</v>
      </c>
      <c r="D1151" t="s">
        <v>11</v>
      </c>
      <c r="E1151" t="s">
        <v>12</v>
      </c>
      <c r="F1151">
        <v>15</v>
      </c>
      <c r="G1151">
        <v>0</v>
      </c>
      <c r="H1151">
        <v>18</v>
      </c>
      <c r="I1151">
        <v>18</v>
      </c>
      <c r="J1151">
        <v>9</v>
      </c>
      <c r="K1151">
        <v>17</v>
      </c>
      <c r="L1151">
        <v>0</v>
      </c>
      <c r="M1151">
        <v>0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>
        <v>0</v>
      </c>
      <c r="W1151">
        <f>SUM(Table_Nonpublic_enrollment[[#This Row],[PREK]:[UGS]])</f>
        <v>77</v>
      </c>
      <c r="X1151">
        <f t="shared" si="17"/>
        <v>62</v>
      </c>
    </row>
    <row r="1152" spans="1:24" x14ac:dyDescent="0.25">
      <c r="A1152" t="s">
        <v>1433</v>
      </c>
      <c r="B1152" t="s">
        <v>1607</v>
      </c>
      <c r="C1152" t="s">
        <v>1608</v>
      </c>
      <c r="D1152" t="s">
        <v>11</v>
      </c>
      <c r="E1152" t="s">
        <v>12</v>
      </c>
      <c r="F1152">
        <v>2</v>
      </c>
      <c r="G1152">
        <v>0</v>
      </c>
      <c r="H1152">
        <v>9</v>
      </c>
      <c r="I1152">
        <v>8</v>
      </c>
      <c r="J1152">
        <v>6</v>
      </c>
      <c r="K1152">
        <v>7</v>
      </c>
      <c r="L1152">
        <v>7</v>
      </c>
      <c r="M1152">
        <v>7</v>
      </c>
      <c r="N1152">
        <v>11</v>
      </c>
      <c r="O1152">
        <v>0</v>
      </c>
      <c r="P1152">
        <v>8</v>
      </c>
      <c r="Q1152">
        <v>6</v>
      </c>
      <c r="R1152">
        <v>7</v>
      </c>
      <c r="S1152">
        <v>3</v>
      </c>
      <c r="T1152">
        <v>9</v>
      </c>
      <c r="U1152">
        <v>7</v>
      </c>
      <c r="V1152">
        <v>0</v>
      </c>
      <c r="W1152">
        <f>SUM(Table_Nonpublic_enrollment[[#This Row],[PREK]:[UGS]])</f>
        <v>97</v>
      </c>
      <c r="X1152">
        <f t="shared" si="17"/>
        <v>95</v>
      </c>
    </row>
    <row r="1153" spans="1:24" x14ac:dyDescent="0.25">
      <c r="A1153" t="s">
        <v>1433</v>
      </c>
      <c r="B1153" t="s">
        <v>3396</v>
      </c>
      <c r="C1153" t="s">
        <v>3397</v>
      </c>
      <c r="D1153" t="s">
        <v>11</v>
      </c>
      <c r="E1153" t="s">
        <v>41</v>
      </c>
      <c r="F1153">
        <v>40</v>
      </c>
      <c r="G1153">
        <v>0</v>
      </c>
      <c r="H1153">
        <v>20</v>
      </c>
      <c r="I1153">
        <v>12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>
        <v>0</v>
      </c>
      <c r="W1153">
        <f>SUM(Table_Nonpublic_enrollment[[#This Row],[PREK]:[UGS]])</f>
        <v>72</v>
      </c>
      <c r="X1153">
        <f t="shared" si="17"/>
        <v>32</v>
      </c>
    </row>
    <row r="1154" spans="1:24" x14ac:dyDescent="0.25">
      <c r="A1154" t="s">
        <v>1433</v>
      </c>
      <c r="B1154" t="s">
        <v>3133</v>
      </c>
      <c r="C1154" t="s">
        <v>3134</v>
      </c>
      <c r="D1154" t="s">
        <v>11</v>
      </c>
      <c r="E1154" t="s">
        <v>18</v>
      </c>
      <c r="F1154">
        <v>70</v>
      </c>
      <c r="G1154">
        <v>0</v>
      </c>
      <c r="H1154">
        <v>16</v>
      </c>
      <c r="I1154">
        <v>23</v>
      </c>
      <c r="J1154">
        <v>21</v>
      </c>
      <c r="K1154">
        <v>33</v>
      </c>
      <c r="L1154">
        <v>19</v>
      </c>
      <c r="M1154">
        <v>35</v>
      </c>
      <c r="N1154">
        <v>26</v>
      </c>
      <c r="O1154">
        <v>1</v>
      </c>
      <c r="P1154">
        <v>35</v>
      </c>
      <c r="Q1154">
        <v>54</v>
      </c>
      <c r="R1154">
        <v>24</v>
      </c>
      <c r="S1154">
        <v>33</v>
      </c>
      <c r="T1154">
        <v>26</v>
      </c>
      <c r="U1154">
        <v>49</v>
      </c>
      <c r="V1154">
        <v>9</v>
      </c>
      <c r="W1154">
        <f>SUM(Table_Nonpublic_enrollment[[#This Row],[PREK]:[UGS]])</f>
        <v>474</v>
      </c>
      <c r="X1154">
        <f t="shared" ref="X1154:X1217" si="18">SUM(G1154:V1154)</f>
        <v>404</v>
      </c>
    </row>
    <row r="1155" spans="1:24" x14ac:dyDescent="0.25">
      <c r="A1155" t="s">
        <v>1433</v>
      </c>
      <c r="B1155" t="s">
        <v>1588</v>
      </c>
      <c r="C1155" t="s">
        <v>1589</v>
      </c>
      <c r="D1155" t="s">
        <v>11</v>
      </c>
      <c r="E1155" t="s">
        <v>18</v>
      </c>
      <c r="F1155">
        <v>130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>
        <v>0</v>
      </c>
      <c r="W1155">
        <f>SUM(Table_Nonpublic_enrollment[[#This Row],[PREK]:[UGS]])</f>
        <v>130</v>
      </c>
      <c r="X1155">
        <f t="shared" si="18"/>
        <v>0</v>
      </c>
    </row>
    <row r="1156" spans="1:24" x14ac:dyDescent="0.25">
      <c r="A1156" t="s">
        <v>1433</v>
      </c>
      <c r="B1156" t="s">
        <v>1590</v>
      </c>
      <c r="C1156" t="s">
        <v>1591</v>
      </c>
      <c r="D1156" t="s">
        <v>11</v>
      </c>
      <c r="E1156" t="s">
        <v>18</v>
      </c>
      <c r="F1156">
        <v>67</v>
      </c>
      <c r="G1156">
        <v>0</v>
      </c>
      <c r="H1156">
        <v>28</v>
      </c>
      <c r="I1156">
        <v>13</v>
      </c>
      <c r="J1156">
        <v>10</v>
      </c>
      <c r="K1156">
        <v>12</v>
      </c>
      <c r="L1156">
        <v>8</v>
      </c>
      <c r="M1156">
        <v>6</v>
      </c>
      <c r="N1156">
        <v>7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  <c r="U1156">
        <v>0</v>
      </c>
      <c r="V1156">
        <v>0</v>
      </c>
      <c r="W1156">
        <f>SUM(Table_Nonpublic_enrollment[[#This Row],[PREK]:[UGS]])</f>
        <v>151</v>
      </c>
      <c r="X1156">
        <f t="shared" si="18"/>
        <v>84</v>
      </c>
    </row>
    <row r="1157" spans="1:24" x14ac:dyDescent="0.25">
      <c r="A1157" t="s">
        <v>1433</v>
      </c>
      <c r="B1157" t="s">
        <v>1592</v>
      </c>
      <c r="C1157" t="s">
        <v>1593</v>
      </c>
      <c r="D1157" t="s">
        <v>11</v>
      </c>
      <c r="E1157" t="s">
        <v>18</v>
      </c>
      <c r="F1157">
        <v>52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>
        <v>0</v>
      </c>
      <c r="W1157">
        <f>SUM(Table_Nonpublic_enrollment[[#This Row],[PREK]:[UGS]])</f>
        <v>52</v>
      </c>
      <c r="X1157">
        <f t="shared" si="18"/>
        <v>0</v>
      </c>
    </row>
    <row r="1158" spans="1:24" x14ac:dyDescent="0.25">
      <c r="A1158" t="s">
        <v>1433</v>
      </c>
      <c r="B1158" t="s">
        <v>1594</v>
      </c>
      <c r="C1158" t="s">
        <v>1595</v>
      </c>
      <c r="D1158" t="s">
        <v>11</v>
      </c>
      <c r="E1158" t="s">
        <v>18</v>
      </c>
      <c r="F1158">
        <v>24</v>
      </c>
      <c r="G1158">
        <v>0</v>
      </c>
      <c r="H1158">
        <v>19</v>
      </c>
      <c r="I1158">
        <v>15</v>
      </c>
      <c r="J1158">
        <v>14</v>
      </c>
      <c r="K1158">
        <v>19</v>
      </c>
      <c r="L1158">
        <v>15</v>
      </c>
      <c r="M1158">
        <v>13</v>
      </c>
      <c r="N1158">
        <v>16</v>
      </c>
      <c r="O1158">
        <v>0</v>
      </c>
      <c r="P1158">
        <v>8</v>
      </c>
      <c r="Q1158">
        <v>13</v>
      </c>
      <c r="R1158">
        <v>0</v>
      </c>
      <c r="S1158">
        <v>0</v>
      </c>
      <c r="T1158">
        <v>0</v>
      </c>
      <c r="U1158">
        <v>0</v>
      </c>
      <c r="V1158">
        <v>0</v>
      </c>
      <c r="W1158">
        <f>SUM(Table_Nonpublic_enrollment[[#This Row],[PREK]:[UGS]])</f>
        <v>156</v>
      </c>
      <c r="X1158">
        <f t="shared" si="18"/>
        <v>132</v>
      </c>
    </row>
    <row r="1159" spans="1:24" x14ac:dyDescent="0.25">
      <c r="A1159" t="s">
        <v>1433</v>
      </c>
      <c r="B1159" t="s">
        <v>1596</v>
      </c>
      <c r="C1159" t="s">
        <v>1597</v>
      </c>
      <c r="D1159" t="s">
        <v>11</v>
      </c>
      <c r="E1159" t="s">
        <v>18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8</v>
      </c>
      <c r="P1159">
        <v>0</v>
      </c>
      <c r="Q1159">
        <v>0</v>
      </c>
      <c r="R1159">
        <v>0</v>
      </c>
      <c r="S1159">
        <v>3</v>
      </c>
      <c r="T1159">
        <v>4</v>
      </c>
      <c r="U1159">
        <v>8</v>
      </c>
      <c r="V1159">
        <v>140</v>
      </c>
      <c r="W1159">
        <f>SUM(Table_Nonpublic_enrollment[[#This Row],[PREK]:[UGS]])</f>
        <v>163</v>
      </c>
      <c r="X1159">
        <f t="shared" si="18"/>
        <v>163</v>
      </c>
    </row>
    <row r="1160" spans="1:24" x14ac:dyDescent="0.25">
      <c r="A1160" t="s">
        <v>1433</v>
      </c>
      <c r="B1160" t="s">
        <v>2480</v>
      </c>
      <c r="C1160" t="s">
        <v>2481</v>
      </c>
      <c r="D1160" t="s">
        <v>11</v>
      </c>
      <c r="E1160" t="s">
        <v>18</v>
      </c>
      <c r="F1160">
        <v>13</v>
      </c>
      <c r="G1160">
        <v>0</v>
      </c>
      <c r="H1160">
        <v>25</v>
      </c>
      <c r="I1160">
        <v>16</v>
      </c>
      <c r="J1160">
        <v>10</v>
      </c>
      <c r="K1160">
        <v>16</v>
      </c>
      <c r="L1160">
        <v>13</v>
      </c>
      <c r="M1160">
        <v>8</v>
      </c>
      <c r="N1160">
        <v>14</v>
      </c>
      <c r="O1160">
        <v>0</v>
      </c>
      <c r="P1160">
        <v>21</v>
      </c>
      <c r="Q1160">
        <v>17</v>
      </c>
      <c r="R1160">
        <v>16</v>
      </c>
      <c r="S1160">
        <v>23</v>
      </c>
      <c r="T1160">
        <v>25</v>
      </c>
      <c r="U1160">
        <v>22</v>
      </c>
      <c r="V1160">
        <v>0</v>
      </c>
      <c r="W1160">
        <f>SUM(Table_Nonpublic_enrollment[[#This Row],[PREK]:[UGS]])</f>
        <v>239</v>
      </c>
      <c r="X1160">
        <f t="shared" si="18"/>
        <v>226</v>
      </c>
    </row>
    <row r="1161" spans="1:24" x14ac:dyDescent="0.25">
      <c r="A1161" t="s">
        <v>1433</v>
      </c>
      <c r="B1161" t="s">
        <v>1623</v>
      </c>
      <c r="C1161" t="s">
        <v>1624</v>
      </c>
      <c r="D1161" t="s">
        <v>11</v>
      </c>
      <c r="E1161" t="s">
        <v>1054</v>
      </c>
      <c r="F1161">
        <v>17</v>
      </c>
      <c r="G1161">
        <v>0</v>
      </c>
      <c r="H1161">
        <v>27</v>
      </c>
      <c r="I1161">
        <v>29</v>
      </c>
      <c r="J1161">
        <v>37</v>
      </c>
      <c r="K1161">
        <v>24</v>
      </c>
      <c r="L1161">
        <v>30</v>
      </c>
      <c r="M1161">
        <v>25</v>
      </c>
      <c r="N1161">
        <v>40</v>
      </c>
      <c r="O1161">
        <v>0</v>
      </c>
      <c r="P1161">
        <v>30</v>
      </c>
      <c r="Q1161">
        <v>47</v>
      </c>
      <c r="R1161">
        <v>0</v>
      </c>
      <c r="S1161">
        <v>0</v>
      </c>
      <c r="T1161">
        <v>0</v>
      </c>
      <c r="U1161">
        <v>0</v>
      </c>
      <c r="V1161">
        <v>0</v>
      </c>
      <c r="W1161">
        <f>SUM(Table_Nonpublic_enrollment[[#This Row],[PREK]:[UGS]])</f>
        <v>306</v>
      </c>
      <c r="X1161">
        <f t="shared" si="18"/>
        <v>289</v>
      </c>
    </row>
    <row r="1162" spans="1:24" x14ac:dyDescent="0.25">
      <c r="A1162" t="s">
        <v>1433</v>
      </c>
      <c r="B1162" t="s">
        <v>1625</v>
      </c>
      <c r="C1162" t="s">
        <v>1626</v>
      </c>
      <c r="D1162" t="s">
        <v>11</v>
      </c>
      <c r="E1162" t="s">
        <v>1054</v>
      </c>
      <c r="F1162">
        <v>42</v>
      </c>
      <c r="G1162">
        <v>0</v>
      </c>
      <c r="H1162">
        <v>33</v>
      </c>
      <c r="I1162">
        <v>55</v>
      </c>
      <c r="J1162">
        <v>39</v>
      </c>
      <c r="K1162">
        <v>50</v>
      </c>
      <c r="L1162">
        <v>37</v>
      </c>
      <c r="M1162">
        <v>46</v>
      </c>
      <c r="N1162">
        <v>59</v>
      </c>
      <c r="O1162">
        <v>0</v>
      </c>
      <c r="P1162">
        <v>55</v>
      </c>
      <c r="Q1162">
        <v>56</v>
      </c>
      <c r="R1162">
        <v>0</v>
      </c>
      <c r="S1162">
        <v>0</v>
      </c>
      <c r="T1162">
        <v>0</v>
      </c>
      <c r="U1162">
        <v>0</v>
      </c>
      <c r="V1162">
        <v>0</v>
      </c>
      <c r="W1162">
        <f>SUM(Table_Nonpublic_enrollment[[#This Row],[PREK]:[UGS]])</f>
        <v>472</v>
      </c>
      <c r="X1162">
        <f t="shared" si="18"/>
        <v>430</v>
      </c>
    </row>
    <row r="1163" spans="1:24" x14ac:dyDescent="0.25">
      <c r="A1163" t="s">
        <v>1433</v>
      </c>
      <c r="B1163" t="s">
        <v>1627</v>
      </c>
      <c r="C1163" t="s">
        <v>886</v>
      </c>
      <c r="D1163" t="s">
        <v>11</v>
      </c>
      <c r="E1163" t="s">
        <v>1054</v>
      </c>
      <c r="F1163">
        <v>63</v>
      </c>
      <c r="G1163">
        <v>0</v>
      </c>
      <c r="H1163">
        <v>24</v>
      </c>
      <c r="I1163">
        <v>24</v>
      </c>
      <c r="J1163">
        <v>37</v>
      </c>
      <c r="K1163">
        <v>21</v>
      </c>
      <c r="L1163">
        <v>33</v>
      </c>
      <c r="M1163">
        <v>27</v>
      </c>
      <c r="N1163">
        <v>33</v>
      </c>
      <c r="O1163">
        <v>0</v>
      </c>
      <c r="P1163">
        <v>34</v>
      </c>
      <c r="Q1163">
        <v>29</v>
      </c>
      <c r="R1163">
        <v>0</v>
      </c>
      <c r="S1163">
        <v>0</v>
      </c>
      <c r="T1163">
        <v>0</v>
      </c>
      <c r="U1163">
        <v>0</v>
      </c>
      <c r="V1163">
        <v>0</v>
      </c>
      <c r="W1163">
        <f>SUM(Table_Nonpublic_enrollment[[#This Row],[PREK]:[UGS]])</f>
        <v>325</v>
      </c>
      <c r="X1163">
        <f t="shared" si="18"/>
        <v>262</v>
      </c>
    </row>
    <row r="1164" spans="1:24" x14ac:dyDescent="0.25">
      <c r="A1164" t="s">
        <v>1433</v>
      </c>
      <c r="B1164" t="s">
        <v>1628</v>
      </c>
      <c r="C1164" t="s">
        <v>1629</v>
      </c>
      <c r="D1164" t="s">
        <v>11</v>
      </c>
      <c r="E1164" t="s">
        <v>1054</v>
      </c>
      <c r="F1164">
        <v>61</v>
      </c>
      <c r="G1164">
        <v>0</v>
      </c>
      <c r="H1164">
        <v>47</v>
      </c>
      <c r="I1164">
        <v>43</v>
      </c>
      <c r="J1164">
        <v>51</v>
      </c>
      <c r="K1164">
        <v>51</v>
      </c>
      <c r="L1164">
        <v>38</v>
      </c>
      <c r="M1164">
        <v>46</v>
      </c>
      <c r="N1164">
        <v>45</v>
      </c>
      <c r="O1164">
        <v>0</v>
      </c>
      <c r="P1164">
        <v>57</v>
      </c>
      <c r="Q1164">
        <v>51</v>
      </c>
      <c r="R1164">
        <v>0</v>
      </c>
      <c r="S1164">
        <v>0</v>
      </c>
      <c r="T1164">
        <v>0</v>
      </c>
      <c r="U1164">
        <v>0</v>
      </c>
      <c r="V1164">
        <v>0</v>
      </c>
      <c r="W1164">
        <f>SUM(Table_Nonpublic_enrollment[[#This Row],[PREK]:[UGS]])</f>
        <v>490</v>
      </c>
      <c r="X1164">
        <f t="shared" si="18"/>
        <v>429</v>
      </c>
    </row>
    <row r="1165" spans="1:24" x14ac:dyDescent="0.25">
      <c r="A1165" t="s">
        <v>1433</v>
      </c>
      <c r="B1165" t="s">
        <v>1630</v>
      </c>
      <c r="C1165" t="s">
        <v>1631</v>
      </c>
      <c r="D1165" t="s">
        <v>11</v>
      </c>
      <c r="E1165" t="s">
        <v>1054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  <c r="Q1165">
        <v>0</v>
      </c>
      <c r="R1165">
        <v>172</v>
      </c>
      <c r="S1165">
        <v>199</v>
      </c>
      <c r="T1165">
        <v>206</v>
      </c>
      <c r="U1165">
        <v>206</v>
      </c>
      <c r="V1165">
        <v>0</v>
      </c>
      <c r="W1165">
        <f>SUM(Table_Nonpublic_enrollment[[#This Row],[PREK]:[UGS]])</f>
        <v>783</v>
      </c>
      <c r="X1165">
        <f t="shared" si="18"/>
        <v>783</v>
      </c>
    </row>
    <row r="1166" spans="1:24" x14ac:dyDescent="0.25">
      <c r="A1166" t="s">
        <v>1433</v>
      </c>
      <c r="B1166" t="s">
        <v>1609</v>
      </c>
      <c r="C1166" t="s">
        <v>1610</v>
      </c>
      <c r="D1166" t="s">
        <v>11</v>
      </c>
      <c r="E1166" t="s">
        <v>1054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378</v>
      </c>
      <c r="S1166">
        <v>374</v>
      </c>
      <c r="T1166">
        <v>408</v>
      </c>
      <c r="U1166">
        <v>372</v>
      </c>
      <c r="V1166">
        <v>0</v>
      </c>
      <c r="W1166">
        <f>SUM(Table_Nonpublic_enrollment[[#This Row],[PREK]:[UGS]])</f>
        <v>1532</v>
      </c>
      <c r="X1166">
        <f t="shared" si="18"/>
        <v>1532</v>
      </c>
    </row>
    <row r="1167" spans="1:24" x14ac:dyDescent="0.25">
      <c r="A1167" t="s">
        <v>1433</v>
      </c>
      <c r="B1167" t="s">
        <v>1611</v>
      </c>
      <c r="C1167" t="s">
        <v>1612</v>
      </c>
      <c r="D1167" t="s">
        <v>11</v>
      </c>
      <c r="E1167" t="s">
        <v>1054</v>
      </c>
      <c r="F1167">
        <v>14</v>
      </c>
      <c r="G1167">
        <v>0</v>
      </c>
      <c r="H1167">
        <v>31</v>
      </c>
      <c r="I1167">
        <v>37</v>
      </c>
      <c r="J1167">
        <v>25</v>
      </c>
      <c r="K1167">
        <v>22</v>
      </c>
      <c r="L1167">
        <v>26</v>
      </c>
      <c r="M1167">
        <v>24</v>
      </c>
      <c r="N1167">
        <v>38</v>
      </c>
      <c r="O1167">
        <v>0</v>
      </c>
      <c r="P1167">
        <v>46</v>
      </c>
      <c r="Q1167">
        <v>39</v>
      </c>
      <c r="R1167">
        <v>0</v>
      </c>
      <c r="S1167">
        <v>0</v>
      </c>
      <c r="T1167">
        <v>0</v>
      </c>
      <c r="U1167">
        <v>0</v>
      </c>
      <c r="V1167">
        <v>0</v>
      </c>
      <c r="W1167">
        <f>SUM(Table_Nonpublic_enrollment[[#This Row],[PREK]:[UGS]])</f>
        <v>302</v>
      </c>
      <c r="X1167">
        <f t="shared" si="18"/>
        <v>288</v>
      </c>
    </row>
    <row r="1168" spans="1:24" x14ac:dyDescent="0.25">
      <c r="A1168" t="s">
        <v>1433</v>
      </c>
      <c r="B1168" t="s">
        <v>1613</v>
      </c>
      <c r="C1168" t="s">
        <v>1614</v>
      </c>
      <c r="D1168" t="s">
        <v>11</v>
      </c>
      <c r="E1168" t="s">
        <v>1054</v>
      </c>
      <c r="F1168">
        <v>22</v>
      </c>
      <c r="G1168">
        <v>0</v>
      </c>
      <c r="H1168">
        <v>33</v>
      </c>
      <c r="I1168">
        <v>33</v>
      </c>
      <c r="J1168">
        <v>22</v>
      </c>
      <c r="K1168">
        <v>20</v>
      </c>
      <c r="L1168">
        <v>22</v>
      </c>
      <c r="M1168">
        <v>24</v>
      </c>
      <c r="N1168">
        <v>29</v>
      </c>
      <c r="O1168">
        <v>0</v>
      </c>
      <c r="P1168">
        <v>32</v>
      </c>
      <c r="Q1168">
        <v>29</v>
      </c>
      <c r="R1168">
        <v>0</v>
      </c>
      <c r="S1168">
        <v>0</v>
      </c>
      <c r="T1168">
        <v>0</v>
      </c>
      <c r="U1168">
        <v>0</v>
      </c>
      <c r="V1168">
        <v>0</v>
      </c>
      <c r="W1168">
        <f>SUM(Table_Nonpublic_enrollment[[#This Row],[PREK]:[UGS]])</f>
        <v>266</v>
      </c>
      <c r="X1168">
        <f t="shared" si="18"/>
        <v>244</v>
      </c>
    </row>
    <row r="1169" spans="1:24" x14ac:dyDescent="0.25">
      <c r="A1169" t="s">
        <v>1433</v>
      </c>
      <c r="B1169" t="s">
        <v>3152</v>
      </c>
      <c r="C1169" t="s">
        <v>3153</v>
      </c>
      <c r="D1169" t="s">
        <v>11</v>
      </c>
      <c r="E1169" t="s">
        <v>21</v>
      </c>
      <c r="F1169">
        <v>0</v>
      </c>
      <c r="G1169">
        <v>0</v>
      </c>
      <c r="H1169">
        <v>14</v>
      </c>
      <c r="I1169">
        <v>15</v>
      </c>
      <c r="J1169">
        <v>9</v>
      </c>
      <c r="K1169">
        <v>13</v>
      </c>
      <c r="L1169">
        <v>10</v>
      </c>
      <c r="M1169">
        <v>14</v>
      </c>
      <c r="N1169">
        <v>9</v>
      </c>
      <c r="O1169">
        <v>0</v>
      </c>
      <c r="P1169">
        <v>13</v>
      </c>
      <c r="Q1169">
        <v>9</v>
      </c>
      <c r="R1169">
        <v>0</v>
      </c>
      <c r="S1169">
        <v>0</v>
      </c>
      <c r="T1169">
        <v>0</v>
      </c>
      <c r="U1169">
        <v>0</v>
      </c>
      <c r="V1169">
        <v>0</v>
      </c>
      <c r="W1169">
        <f>SUM(Table_Nonpublic_enrollment[[#This Row],[PREK]:[UGS]])</f>
        <v>106</v>
      </c>
      <c r="X1169">
        <f t="shared" si="18"/>
        <v>106</v>
      </c>
    </row>
    <row r="1170" spans="1:24" x14ac:dyDescent="0.25">
      <c r="A1170" t="s">
        <v>1433</v>
      </c>
      <c r="B1170" t="s">
        <v>1615</v>
      </c>
      <c r="C1170" t="s">
        <v>1616</v>
      </c>
      <c r="D1170" t="s">
        <v>11</v>
      </c>
      <c r="E1170" t="s">
        <v>21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0</v>
      </c>
      <c r="P1170">
        <v>0</v>
      </c>
      <c r="Q1170">
        <v>0</v>
      </c>
      <c r="R1170">
        <v>77</v>
      </c>
      <c r="S1170">
        <v>80</v>
      </c>
      <c r="T1170">
        <v>76</v>
      </c>
      <c r="U1170">
        <v>52</v>
      </c>
      <c r="V1170">
        <v>0</v>
      </c>
      <c r="W1170">
        <f>SUM(Table_Nonpublic_enrollment[[#This Row],[PREK]:[UGS]])</f>
        <v>285</v>
      </c>
      <c r="X1170">
        <f t="shared" si="18"/>
        <v>285</v>
      </c>
    </row>
    <row r="1171" spans="1:24" x14ac:dyDescent="0.25">
      <c r="A1171" t="s">
        <v>1433</v>
      </c>
      <c r="B1171" t="s">
        <v>1617</v>
      </c>
      <c r="C1171" t="s">
        <v>1618</v>
      </c>
      <c r="D1171" t="s">
        <v>11</v>
      </c>
      <c r="E1171" t="s">
        <v>24</v>
      </c>
      <c r="F1171">
        <v>0</v>
      </c>
      <c r="G1171">
        <v>0</v>
      </c>
      <c r="H1171">
        <v>1</v>
      </c>
      <c r="I1171">
        <v>3</v>
      </c>
      <c r="J1171">
        <v>9</v>
      </c>
      <c r="K1171">
        <v>1</v>
      </c>
      <c r="L1171">
        <v>3</v>
      </c>
      <c r="M1171">
        <v>1</v>
      </c>
      <c r="N1171">
        <v>4</v>
      </c>
      <c r="O1171">
        <v>0</v>
      </c>
      <c r="P1171">
        <v>3</v>
      </c>
      <c r="Q1171">
        <v>4</v>
      </c>
      <c r="R1171">
        <v>0</v>
      </c>
      <c r="S1171">
        <v>0</v>
      </c>
      <c r="T1171">
        <v>0</v>
      </c>
      <c r="U1171">
        <v>0</v>
      </c>
      <c r="V1171">
        <v>0</v>
      </c>
      <c r="W1171">
        <f>SUM(Table_Nonpublic_enrollment[[#This Row],[PREK]:[UGS]])</f>
        <v>29</v>
      </c>
      <c r="X1171">
        <f t="shared" si="18"/>
        <v>29</v>
      </c>
    </row>
    <row r="1172" spans="1:24" x14ac:dyDescent="0.25">
      <c r="A1172" t="s">
        <v>1433</v>
      </c>
      <c r="B1172" t="s">
        <v>1619</v>
      </c>
      <c r="C1172" t="s">
        <v>1620</v>
      </c>
      <c r="D1172" t="s">
        <v>11</v>
      </c>
      <c r="E1172" t="s">
        <v>91</v>
      </c>
      <c r="F1172">
        <v>0</v>
      </c>
      <c r="G1172">
        <v>0</v>
      </c>
      <c r="H1172">
        <v>34</v>
      </c>
      <c r="I1172">
        <v>21</v>
      </c>
      <c r="J1172">
        <v>25</v>
      </c>
      <c r="K1172">
        <v>25</v>
      </c>
      <c r="L1172">
        <v>20</v>
      </c>
      <c r="M1172">
        <v>21</v>
      </c>
      <c r="N1172">
        <v>17</v>
      </c>
      <c r="O1172">
        <v>0</v>
      </c>
      <c r="P1172">
        <v>18</v>
      </c>
      <c r="Q1172">
        <v>19</v>
      </c>
      <c r="R1172">
        <v>0</v>
      </c>
      <c r="S1172">
        <v>0</v>
      </c>
      <c r="T1172">
        <v>0</v>
      </c>
      <c r="U1172">
        <v>0</v>
      </c>
      <c r="V1172">
        <v>0</v>
      </c>
      <c r="W1172">
        <f>SUM(Table_Nonpublic_enrollment[[#This Row],[PREK]:[UGS]])</f>
        <v>200</v>
      </c>
      <c r="X1172">
        <f t="shared" si="18"/>
        <v>200</v>
      </c>
    </row>
    <row r="1173" spans="1:24" x14ac:dyDescent="0.25">
      <c r="A1173" t="s">
        <v>1433</v>
      </c>
      <c r="B1173" t="s">
        <v>1621</v>
      </c>
      <c r="C1173" t="s">
        <v>1622</v>
      </c>
      <c r="D1173" t="s">
        <v>11</v>
      </c>
      <c r="E1173" t="s">
        <v>168</v>
      </c>
      <c r="F1173">
        <v>5</v>
      </c>
      <c r="G1173">
        <v>0</v>
      </c>
      <c r="H1173">
        <v>8</v>
      </c>
      <c r="I1173">
        <v>8</v>
      </c>
      <c r="J1173">
        <v>10</v>
      </c>
      <c r="K1173">
        <v>8</v>
      </c>
      <c r="L1173">
        <v>4</v>
      </c>
      <c r="M1173">
        <v>9</v>
      </c>
      <c r="N1173">
        <v>9</v>
      </c>
      <c r="O1173">
        <v>0</v>
      </c>
      <c r="P1173">
        <v>11</v>
      </c>
      <c r="Q1173">
        <v>16</v>
      </c>
      <c r="R1173">
        <v>0</v>
      </c>
      <c r="S1173">
        <v>0</v>
      </c>
      <c r="T1173">
        <v>0</v>
      </c>
      <c r="U1173">
        <v>0</v>
      </c>
      <c r="V1173">
        <v>0</v>
      </c>
      <c r="W1173">
        <f>SUM(Table_Nonpublic_enrollment[[#This Row],[PREK]:[UGS]])</f>
        <v>88</v>
      </c>
      <c r="X1173">
        <f t="shared" si="18"/>
        <v>83</v>
      </c>
    </row>
    <row r="1174" spans="1:24" x14ac:dyDescent="0.25">
      <c r="A1174" t="s">
        <v>1433</v>
      </c>
      <c r="B1174" t="s">
        <v>3204</v>
      </c>
      <c r="C1174" t="s">
        <v>3205</v>
      </c>
      <c r="D1174" t="s">
        <v>11</v>
      </c>
      <c r="E1174" t="s">
        <v>12</v>
      </c>
      <c r="F1174">
        <v>0</v>
      </c>
      <c r="G1174">
        <v>0</v>
      </c>
      <c r="H1174">
        <v>20</v>
      </c>
      <c r="I1174">
        <v>19</v>
      </c>
      <c r="J1174">
        <v>18</v>
      </c>
      <c r="K1174">
        <v>12</v>
      </c>
      <c r="L1174">
        <v>7</v>
      </c>
      <c r="M1174">
        <v>12</v>
      </c>
      <c r="N1174">
        <v>0</v>
      </c>
      <c r="O1174">
        <v>0</v>
      </c>
      <c r="P1174">
        <v>0</v>
      </c>
      <c r="Q1174">
        <v>0</v>
      </c>
      <c r="R1174">
        <v>0</v>
      </c>
      <c r="S1174">
        <v>0</v>
      </c>
      <c r="T1174">
        <v>0</v>
      </c>
      <c r="U1174">
        <v>0</v>
      </c>
      <c r="V1174">
        <v>0</v>
      </c>
      <c r="W1174">
        <f>SUM(Table_Nonpublic_enrollment[[#This Row],[PREK]:[UGS]])</f>
        <v>88</v>
      </c>
      <c r="X1174">
        <f t="shared" si="18"/>
        <v>88</v>
      </c>
    </row>
    <row r="1175" spans="1:24" x14ac:dyDescent="0.25">
      <c r="A1175" t="s">
        <v>1433</v>
      </c>
      <c r="B1175" t="s">
        <v>1636</v>
      </c>
      <c r="C1175" t="s">
        <v>1637</v>
      </c>
      <c r="D1175" t="s">
        <v>11</v>
      </c>
      <c r="E1175" t="s">
        <v>41</v>
      </c>
      <c r="F1175">
        <v>0</v>
      </c>
      <c r="G1175">
        <v>0</v>
      </c>
      <c r="H1175">
        <v>0</v>
      </c>
      <c r="I1175">
        <v>3</v>
      </c>
      <c r="J1175">
        <v>1</v>
      </c>
      <c r="K1175">
        <v>0</v>
      </c>
      <c r="L1175">
        <v>4</v>
      </c>
      <c r="M1175">
        <v>2</v>
      </c>
      <c r="N1175">
        <v>2</v>
      </c>
      <c r="O1175">
        <v>0</v>
      </c>
      <c r="P1175">
        <v>3</v>
      </c>
      <c r="Q1175">
        <v>4</v>
      </c>
      <c r="R1175">
        <v>10</v>
      </c>
      <c r="S1175">
        <v>8</v>
      </c>
      <c r="T1175">
        <v>7</v>
      </c>
      <c r="U1175">
        <v>7</v>
      </c>
      <c r="V1175">
        <v>0</v>
      </c>
      <c r="W1175">
        <f>SUM(Table_Nonpublic_enrollment[[#This Row],[PREK]:[UGS]])</f>
        <v>51</v>
      </c>
      <c r="X1175">
        <f t="shared" si="18"/>
        <v>51</v>
      </c>
    </row>
    <row r="1176" spans="1:24" x14ac:dyDescent="0.25">
      <c r="A1176" t="s">
        <v>1433</v>
      </c>
      <c r="B1176" t="s">
        <v>2473</v>
      </c>
      <c r="C1176" t="s">
        <v>2474</v>
      </c>
      <c r="D1176" t="s">
        <v>11</v>
      </c>
      <c r="E1176" t="s">
        <v>41</v>
      </c>
      <c r="F1176">
        <v>0</v>
      </c>
      <c r="G1176">
        <v>0</v>
      </c>
      <c r="H1176">
        <v>6</v>
      </c>
      <c r="I1176">
        <v>0</v>
      </c>
      <c r="J1176">
        <v>1</v>
      </c>
      <c r="K1176">
        <v>4</v>
      </c>
      <c r="L1176">
        <v>6</v>
      </c>
      <c r="M1176">
        <v>3</v>
      </c>
      <c r="N1176">
        <v>6</v>
      </c>
      <c r="O1176">
        <v>0</v>
      </c>
      <c r="P1176">
        <v>8</v>
      </c>
      <c r="Q1176">
        <v>5</v>
      </c>
      <c r="R1176">
        <v>0</v>
      </c>
      <c r="S1176">
        <v>0</v>
      </c>
      <c r="T1176">
        <v>0</v>
      </c>
      <c r="U1176">
        <v>0</v>
      </c>
      <c r="V1176">
        <v>0</v>
      </c>
      <c r="W1176">
        <f>SUM(Table_Nonpublic_enrollment[[#This Row],[PREK]:[UGS]])</f>
        <v>39</v>
      </c>
      <c r="X1176">
        <f t="shared" si="18"/>
        <v>39</v>
      </c>
    </row>
    <row r="1177" spans="1:24" x14ac:dyDescent="0.25">
      <c r="A1177" t="s">
        <v>1433</v>
      </c>
      <c r="B1177" t="s">
        <v>2596</v>
      </c>
      <c r="C1177" t="s">
        <v>2597</v>
      </c>
      <c r="D1177" t="s">
        <v>11</v>
      </c>
      <c r="E1177" t="s">
        <v>41</v>
      </c>
      <c r="F1177">
        <v>17</v>
      </c>
      <c r="G1177">
        <v>0</v>
      </c>
      <c r="H1177">
        <v>6</v>
      </c>
      <c r="I1177">
        <v>9</v>
      </c>
      <c r="J1177">
        <v>6</v>
      </c>
      <c r="K1177">
        <v>9</v>
      </c>
      <c r="L1177">
        <v>5</v>
      </c>
      <c r="M1177">
        <v>4</v>
      </c>
      <c r="N1177">
        <v>4</v>
      </c>
      <c r="O1177">
        <v>0</v>
      </c>
      <c r="P1177">
        <v>8</v>
      </c>
      <c r="Q1177">
        <v>7</v>
      </c>
      <c r="R1177">
        <v>0</v>
      </c>
      <c r="S1177">
        <v>0</v>
      </c>
      <c r="T1177">
        <v>0</v>
      </c>
      <c r="U1177">
        <v>0</v>
      </c>
      <c r="V1177">
        <v>0</v>
      </c>
      <c r="W1177">
        <f>SUM(Table_Nonpublic_enrollment[[#This Row],[PREK]:[UGS]])</f>
        <v>75</v>
      </c>
      <c r="X1177">
        <f t="shared" si="18"/>
        <v>58</v>
      </c>
    </row>
    <row r="1178" spans="1:24" x14ac:dyDescent="0.25">
      <c r="A1178" t="s">
        <v>1433</v>
      </c>
      <c r="B1178" t="s">
        <v>3052</v>
      </c>
      <c r="C1178" t="s">
        <v>3053</v>
      </c>
      <c r="D1178" t="s">
        <v>11</v>
      </c>
      <c r="E1178" t="s">
        <v>18</v>
      </c>
      <c r="F1178">
        <v>76</v>
      </c>
      <c r="G1178">
        <v>0</v>
      </c>
      <c r="H1178">
        <v>65</v>
      </c>
      <c r="I1178">
        <v>34</v>
      </c>
      <c r="J1178">
        <v>68</v>
      </c>
      <c r="K1178">
        <v>36</v>
      </c>
      <c r="L1178">
        <v>59</v>
      </c>
      <c r="M1178">
        <v>34</v>
      </c>
      <c r="N1178">
        <v>23</v>
      </c>
      <c r="O1178">
        <v>0</v>
      </c>
      <c r="P1178">
        <v>28</v>
      </c>
      <c r="Q1178">
        <v>41</v>
      </c>
      <c r="R1178">
        <v>0</v>
      </c>
      <c r="S1178">
        <v>0</v>
      </c>
      <c r="T1178">
        <v>0</v>
      </c>
      <c r="U1178">
        <v>0</v>
      </c>
      <c r="V1178">
        <v>0</v>
      </c>
      <c r="W1178">
        <f>SUM(Table_Nonpublic_enrollment[[#This Row],[PREK]:[UGS]])</f>
        <v>464</v>
      </c>
      <c r="X1178">
        <f t="shared" si="18"/>
        <v>388</v>
      </c>
    </row>
    <row r="1179" spans="1:24" x14ac:dyDescent="0.25">
      <c r="A1179" t="s">
        <v>1433</v>
      </c>
      <c r="B1179" t="s">
        <v>3108</v>
      </c>
      <c r="C1179" t="s">
        <v>3109</v>
      </c>
      <c r="D1179" t="s">
        <v>11</v>
      </c>
      <c r="E1179" t="s">
        <v>18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19</v>
      </c>
      <c r="O1179">
        <v>0</v>
      </c>
      <c r="P1179">
        <v>11</v>
      </c>
      <c r="Q1179">
        <v>13</v>
      </c>
      <c r="R1179">
        <v>0</v>
      </c>
      <c r="S1179">
        <v>0</v>
      </c>
      <c r="T1179">
        <v>0</v>
      </c>
      <c r="U1179">
        <v>0</v>
      </c>
      <c r="V1179">
        <v>0</v>
      </c>
      <c r="W1179">
        <f>SUM(Table_Nonpublic_enrollment[[#This Row],[PREK]:[UGS]])</f>
        <v>43</v>
      </c>
      <c r="X1179">
        <f t="shared" si="18"/>
        <v>43</v>
      </c>
    </row>
    <row r="1180" spans="1:24" x14ac:dyDescent="0.25">
      <c r="A1180" t="s">
        <v>1433</v>
      </c>
      <c r="B1180" t="s">
        <v>3154</v>
      </c>
      <c r="C1180" t="s">
        <v>3155</v>
      </c>
      <c r="D1180" t="s">
        <v>11</v>
      </c>
      <c r="E1180" t="s">
        <v>18</v>
      </c>
      <c r="F1180">
        <v>54</v>
      </c>
      <c r="G1180">
        <v>1</v>
      </c>
      <c r="H1180">
        <v>8</v>
      </c>
      <c r="I1180">
        <v>7</v>
      </c>
      <c r="J1180">
        <v>4</v>
      </c>
      <c r="K1180">
        <v>7</v>
      </c>
      <c r="L1180">
        <v>0</v>
      </c>
      <c r="M1180">
        <v>1</v>
      </c>
      <c r="N1180">
        <v>0</v>
      </c>
      <c r="O1180">
        <v>0</v>
      </c>
      <c r="P1180">
        <v>0</v>
      </c>
      <c r="Q1180">
        <v>0</v>
      </c>
      <c r="R1180">
        <v>0</v>
      </c>
      <c r="S1180">
        <v>0</v>
      </c>
      <c r="T1180">
        <v>0</v>
      </c>
      <c r="U1180">
        <v>0</v>
      </c>
      <c r="V1180">
        <v>0</v>
      </c>
      <c r="W1180">
        <f>SUM(Table_Nonpublic_enrollment[[#This Row],[PREK]:[UGS]])</f>
        <v>82</v>
      </c>
      <c r="X1180">
        <f t="shared" si="18"/>
        <v>28</v>
      </c>
    </row>
    <row r="1181" spans="1:24" x14ac:dyDescent="0.25">
      <c r="A1181" t="s">
        <v>1433</v>
      </c>
      <c r="B1181" t="s">
        <v>3200</v>
      </c>
      <c r="C1181" t="s">
        <v>3201</v>
      </c>
      <c r="D1181" t="s">
        <v>11</v>
      </c>
      <c r="E1181" t="s">
        <v>18</v>
      </c>
      <c r="F1181">
        <v>67</v>
      </c>
      <c r="G1181">
        <v>0</v>
      </c>
      <c r="H1181">
        <v>21</v>
      </c>
      <c r="I1181">
        <v>28</v>
      </c>
      <c r="J1181">
        <v>0</v>
      </c>
      <c r="K1181">
        <v>0</v>
      </c>
      <c r="L1181">
        <v>0</v>
      </c>
      <c r="M1181">
        <v>0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>
        <v>0</v>
      </c>
      <c r="W1181">
        <f>SUM(Table_Nonpublic_enrollment[[#This Row],[PREK]:[UGS]])</f>
        <v>116</v>
      </c>
      <c r="X1181">
        <f t="shared" si="18"/>
        <v>49</v>
      </c>
    </row>
    <row r="1182" spans="1:24" x14ac:dyDescent="0.25">
      <c r="A1182" t="s">
        <v>1433</v>
      </c>
      <c r="B1182" t="s">
        <v>1638</v>
      </c>
      <c r="C1182" t="s">
        <v>1639</v>
      </c>
      <c r="D1182" t="s">
        <v>11</v>
      </c>
      <c r="E1182" t="s">
        <v>18</v>
      </c>
      <c r="F1182">
        <v>63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  <c r="N1182">
        <v>0</v>
      </c>
      <c r="O1182">
        <v>11</v>
      </c>
      <c r="P1182">
        <v>0</v>
      </c>
      <c r="Q1182">
        <v>0</v>
      </c>
      <c r="R1182">
        <v>0</v>
      </c>
      <c r="S1182">
        <v>0</v>
      </c>
      <c r="T1182">
        <v>0</v>
      </c>
      <c r="U1182">
        <v>0</v>
      </c>
      <c r="V1182">
        <v>11</v>
      </c>
      <c r="W1182">
        <f>SUM(Table_Nonpublic_enrollment[[#This Row],[PREK]:[UGS]])</f>
        <v>85</v>
      </c>
      <c r="X1182">
        <f t="shared" si="18"/>
        <v>22</v>
      </c>
    </row>
    <row r="1183" spans="1:24" x14ac:dyDescent="0.25">
      <c r="A1183" t="s">
        <v>1433</v>
      </c>
      <c r="B1183" t="s">
        <v>1640</v>
      </c>
      <c r="C1183" t="s">
        <v>1641</v>
      </c>
      <c r="D1183" t="s">
        <v>11</v>
      </c>
      <c r="E1183" t="s">
        <v>18</v>
      </c>
      <c r="F1183">
        <v>89</v>
      </c>
      <c r="G1183">
        <v>0</v>
      </c>
      <c r="H1183">
        <v>24</v>
      </c>
      <c r="I1183">
        <v>29</v>
      </c>
      <c r="J1183">
        <v>31</v>
      </c>
      <c r="K1183">
        <v>27</v>
      </c>
      <c r="L1183">
        <v>34</v>
      </c>
      <c r="M1183">
        <v>22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0</v>
      </c>
      <c r="T1183">
        <v>0</v>
      </c>
      <c r="U1183">
        <v>0</v>
      </c>
      <c r="V1183">
        <v>0</v>
      </c>
      <c r="W1183">
        <f>SUM(Table_Nonpublic_enrollment[[#This Row],[PREK]:[UGS]])</f>
        <v>256</v>
      </c>
      <c r="X1183">
        <f t="shared" si="18"/>
        <v>167</v>
      </c>
    </row>
    <row r="1184" spans="1:24" x14ac:dyDescent="0.25">
      <c r="A1184" t="s">
        <v>1433</v>
      </c>
      <c r="B1184" t="s">
        <v>1632</v>
      </c>
      <c r="C1184" t="s">
        <v>1633</v>
      </c>
      <c r="D1184" t="s">
        <v>11</v>
      </c>
      <c r="E1184" t="s">
        <v>18</v>
      </c>
      <c r="F1184">
        <v>58</v>
      </c>
      <c r="G1184">
        <v>0</v>
      </c>
      <c r="H1184">
        <v>25</v>
      </c>
      <c r="I1184">
        <v>13</v>
      </c>
      <c r="J1184">
        <v>13</v>
      </c>
      <c r="K1184">
        <v>8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>
        <v>0</v>
      </c>
      <c r="W1184">
        <f>SUM(Table_Nonpublic_enrollment[[#This Row],[PREK]:[UGS]])</f>
        <v>117</v>
      </c>
      <c r="X1184">
        <f t="shared" si="18"/>
        <v>59</v>
      </c>
    </row>
    <row r="1185" spans="1:24" x14ac:dyDescent="0.25">
      <c r="A1185" t="s">
        <v>1433</v>
      </c>
      <c r="B1185" t="s">
        <v>2404</v>
      </c>
      <c r="C1185" t="s">
        <v>2405</v>
      </c>
      <c r="D1185" t="s">
        <v>11</v>
      </c>
      <c r="E1185" t="s">
        <v>18</v>
      </c>
      <c r="F1185">
        <v>18</v>
      </c>
      <c r="G1185">
        <v>0</v>
      </c>
      <c r="H1185">
        <v>23</v>
      </c>
      <c r="I1185">
        <v>15</v>
      </c>
      <c r="J1185">
        <v>15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>
        <v>0</v>
      </c>
      <c r="W1185">
        <f>SUM(Table_Nonpublic_enrollment[[#This Row],[PREK]:[UGS]])</f>
        <v>71</v>
      </c>
      <c r="X1185">
        <f t="shared" si="18"/>
        <v>53</v>
      </c>
    </row>
    <row r="1186" spans="1:24" x14ac:dyDescent="0.25">
      <c r="A1186" t="s">
        <v>1433</v>
      </c>
      <c r="B1186" t="s">
        <v>1634</v>
      </c>
      <c r="C1186" t="s">
        <v>1020</v>
      </c>
      <c r="D1186" t="s">
        <v>11</v>
      </c>
      <c r="E1186" t="s">
        <v>1054</v>
      </c>
      <c r="F1186">
        <v>54</v>
      </c>
      <c r="G1186">
        <v>0</v>
      </c>
      <c r="H1186">
        <v>36</v>
      </c>
      <c r="I1186">
        <v>24</v>
      </c>
      <c r="J1186">
        <v>23</v>
      </c>
      <c r="K1186">
        <v>24</v>
      </c>
      <c r="L1186">
        <v>16</v>
      </c>
      <c r="M1186">
        <v>21</v>
      </c>
      <c r="N1186">
        <v>25</v>
      </c>
      <c r="O1186">
        <v>0</v>
      </c>
      <c r="P1186">
        <v>26</v>
      </c>
      <c r="Q1186">
        <v>24</v>
      </c>
      <c r="R1186">
        <v>0</v>
      </c>
      <c r="S1186">
        <v>0</v>
      </c>
      <c r="T1186">
        <v>0</v>
      </c>
      <c r="U1186">
        <v>0</v>
      </c>
      <c r="V1186">
        <v>0</v>
      </c>
      <c r="W1186">
        <f>SUM(Table_Nonpublic_enrollment[[#This Row],[PREK]:[UGS]])</f>
        <v>273</v>
      </c>
      <c r="X1186">
        <f t="shared" si="18"/>
        <v>219</v>
      </c>
    </row>
    <row r="1187" spans="1:24" x14ac:dyDescent="0.25">
      <c r="A1187" t="s">
        <v>1433</v>
      </c>
      <c r="B1187" t="s">
        <v>1635</v>
      </c>
      <c r="C1187" t="s">
        <v>43</v>
      </c>
      <c r="D1187" t="s">
        <v>11</v>
      </c>
      <c r="E1187" t="s">
        <v>1054</v>
      </c>
      <c r="F1187">
        <v>29</v>
      </c>
      <c r="G1187">
        <v>0</v>
      </c>
      <c r="H1187">
        <v>32</v>
      </c>
      <c r="I1187">
        <v>17</v>
      </c>
      <c r="J1187">
        <v>20</v>
      </c>
      <c r="K1187">
        <v>22</v>
      </c>
      <c r="L1187">
        <v>21</v>
      </c>
      <c r="M1187">
        <v>15</v>
      </c>
      <c r="N1187">
        <v>33</v>
      </c>
      <c r="O1187">
        <v>0</v>
      </c>
      <c r="P1187">
        <v>19</v>
      </c>
      <c r="Q1187">
        <v>28</v>
      </c>
      <c r="R1187">
        <v>0</v>
      </c>
      <c r="S1187">
        <v>0</v>
      </c>
      <c r="T1187">
        <v>0</v>
      </c>
      <c r="U1187">
        <v>0</v>
      </c>
      <c r="V1187">
        <v>0</v>
      </c>
      <c r="W1187">
        <f>SUM(Table_Nonpublic_enrollment[[#This Row],[PREK]:[UGS]])</f>
        <v>236</v>
      </c>
      <c r="X1187">
        <f t="shared" si="18"/>
        <v>207</v>
      </c>
    </row>
    <row r="1188" spans="1:24" x14ac:dyDescent="0.25">
      <c r="A1188" t="s">
        <v>1433</v>
      </c>
      <c r="B1188" t="s">
        <v>1654</v>
      </c>
      <c r="C1188" t="s">
        <v>1655</v>
      </c>
      <c r="D1188" t="s">
        <v>11</v>
      </c>
      <c r="E1188" t="s">
        <v>1054</v>
      </c>
      <c r="F1188">
        <v>48</v>
      </c>
      <c r="G1188">
        <v>0</v>
      </c>
      <c r="H1188">
        <v>46</v>
      </c>
      <c r="I1188">
        <v>50</v>
      </c>
      <c r="J1188">
        <v>47</v>
      </c>
      <c r="K1188">
        <v>45</v>
      </c>
      <c r="L1188">
        <v>41</v>
      </c>
      <c r="M1188">
        <v>34</v>
      </c>
      <c r="N1188">
        <v>52</v>
      </c>
      <c r="O1188">
        <v>0</v>
      </c>
      <c r="P1188">
        <v>54</v>
      </c>
      <c r="Q1188">
        <v>41</v>
      </c>
      <c r="R1188">
        <v>0</v>
      </c>
      <c r="S1188">
        <v>0</v>
      </c>
      <c r="T1188">
        <v>0</v>
      </c>
      <c r="U1188">
        <v>0</v>
      </c>
      <c r="V1188">
        <v>0</v>
      </c>
      <c r="W1188">
        <f>SUM(Table_Nonpublic_enrollment[[#This Row],[PREK]:[UGS]])</f>
        <v>458</v>
      </c>
      <c r="X1188">
        <f t="shared" si="18"/>
        <v>410</v>
      </c>
    </row>
    <row r="1189" spans="1:24" x14ac:dyDescent="0.25">
      <c r="A1189" t="s">
        <v>1433</v>
      </c>
      <c r="B1189" t="s">
        <v>1656</v>
      </c>
      <c r="C1189" t="s">
        <v>1657</v>
      </c>
      <c r="D1189" t="s">
        <v>11</v>
      </c>
      <c r="E1189" t="s">
        <v>1054</v>
      </c>
      <c r="F1189">
        <v>72</v>
      </c>
      <c r="G1189">
        <v>0</v>
      </c>
      <c r="H1189">
        <v>35</v>
      </c>
      <c r="I1189">
        <v>25</v>
      </c>
      <c r="J1189">
        <v>31</v>
      </c>
      <c r="K1189">
        <v>22</v>
      </c>
      <c r="L1189">
        <v>35</v>
      </c>
      <c r="M1189">
        <v>27</v>
      </c>
      <c r="N1189">
        <v>46</v>
      </c>
      <c r="O1189">
        <v>0</v>
      </c>
      <c r="P1189">
        <v>45</v>
      </c>
      <c r="Q1189">
        <v>39</v>
      </c>
      <c r="R1189">
        <v>0</v>
      </c>
      <c r="S1189">
        <v>0</v>
      </c>
      <c r="T1189">
        <v>0</v>
      </c>
      <c r="U1189">
        <v>0</v>
      </c>
      <c r="V1189">
        <v>0</v>
      </c>
      <c r="W1189">
        <f>SUM(Table_Nonpublic_enrollment[[#This Row],[PREK]:[UGS]])</f>
        <v>377</v>
      </c>
      <c r="X1189">
        <f t="shared" si="18"/>
        <v>305</v>
      </c>
    </row>
    <row r="1190" spans="1:24" x14ac:dyDescent="0.25">
      <c r="A1190" t="s">
        <v>1433</v>
      </c>
      <c r="B1190" t="s">
        <v>1658</v>
      </c>
      <c r="C1190" t="s">
        <v>1659</v>
      </c>
      <c r="D1190" t="s">
        <v>11</v>
      </c>
      <c r="E1190" t="s">
        <v>1054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172</v>
      </c>
      <c r="S1190">
        <v>166</v>
      </c>
      <c r="T1190">
        <v>168</v>
      </c>
      <c r="U1190">
        <v>175</v>
      </c>
      <c r="V1190">
        <v>0</v>
      </c>
      <c r="W1190">
        <f>SUM(Table_Nonpublic_enrollment[[#This Row],[PREK]:[UGS]])</f>
        <v>681</v>
      </c>
      <c r="X1190">
        <f t="shared" si="18"/>
        <v>681</v>
      </c>
    </row>
    <row r="1191" spans="1:24" x14ac:dyDescent="0.25">
      <c r="A1191" t="s">
        <v>1433</v>
      </c>
      <c r="B1191" t="s">
        <v>1660</v>
      </c>
      <c r="C1191" t="s">
        <v>1661</v>
      </c>
      <c r="D1191" t="s">
        <v>11</v>
      </c>
      <c r="E1191" t="s">
        <v>1054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178</v>
      </c>
      <c r="S1191">
        <v>157</v>
      </c>
      <c r="T1191">
        <v>192</v>
      </c>
      <c r="U1191">
        <v>83</v>
      </c>
      <c r="V1191">
        <v>0</v>
      </c>
      <c r="W1191">
        <f>SUM(Table_Nonpublic_enrollment[[#This Row],[PREK]:[UGS]])</f>
        <v>610</v>
      </c>
      <c r="X1191">
        <f t="shared" si="18"/>
        <v>610</v>
      </c>
    </row>
    <row r="1192" spans="1:24" x14ac:dyDescent="0.25">
      <c r="A1192" t="s">
        <v>1433</v>
      </c>
      <c r="B1192" t="s">
        <v>1662</v>
      </c>
      <c r="C1192" t="s">
        <v>1663</v>
      </c>
      <c r="D1192" t="s">
        <v>11</v>
      </c>
      <c r="E1192" t="s">
        <v>1054</v>
      </c>
      <c r="F1192">
        <v>95</v>
      </c>
      <c r="G1192">
        <v>0</v>
      </c>
      <c r="H1192">
        <v>32</v>
      </c>
      <c r="I1192">
        <v>18</v>
      </c>
      <c r="J1192">
        <v>25</v>
      </c>
      <c r="K1192">
        <v>18</v>
      </c>
      <c r="L1192">
        <v>19</v>
      </c>
      <c r="M1192">
        <v>28</v>
      </c>
      <c r="N1192">
        <v>12</v>
      </c>
      <c r="O1192">
        <v>0</v>
      </c>
      <c r="P1192">
        <v>16</v>
      </c>
      <c r="Q1192">
        <v>22</v>
      </c>
      <c r="R1192">
        <v>0</v>
      </c>
      <c r="S1192">
        <v>0</v>
      </c>
      <c r="T1192">
        <v>0</v>
      </c>
      <c r="U1192">
        <v>0</v>
      </c>
      <c r="V1192">
        <v>0</v>
      </c>
      <c r="W1192">
        <f>SUM(Table_Nonpublic_enrollment[[#This Row],[PREK]:[UGS]])</f>
        <v>285</v>
      </c>
      <c r="X1192">
        <f t="shared" si="18"/>
        <v>190</v>
      </c>
    </row>
    <row r="1193" spans="1:24" x14ac:dyDescent="0.25">
      <c r="A1193" t="s">
        <v>1433</v>
      </c>
      <c r="B1193" t="s">
        <v>1664</v>
      </c>
      <c r="C1193" t="s">
        <v>1665</v>
      </c>
      <c r="D1193" t="s">
        <v>11</v>
      </c>
      <c r="E1193" t="s">
        <v>1054</v>
      </c>
      <c r="F1193">
        <v>91</v>
      </c>
      <c r="G1193">
        <v>0</v>
      </c>
      <c r="H1193">
        <v>72</v>
      </c>
      <c r="I1193">
        <v>61</v>
      </c>
      <c r="J1193">
        <v>57</v>
      </c>
      <c r="K1193">
        <v>51</v>
      </c>
      <c r="L1193">
        <v>63</v>
      </c>
      <c r="M1193">
        <v>51</v>
      </c>
      <c r="N1193">
        <v>60</v>
      </c>
      <c r="O1193">
        <v>0</v>
      </c>
      <c r="P1193">
        <v>50</v>
      </c>
      <c r="Q1193">
        <v>53</v>
      </c>
      <c r="R1193">
        <v>0</v>
      </c>
      <c r="S1193">
        <v>0</v>
      </c>
      <c r="T1193">
        <v>0</v>
      </c>
      <c r="U1193">
        <v>0</v>
      </c>
      <c r="V1193">
        <v>0</v>
      </c>
      <c r="W1193">
        <f>SUM(Table_Nonpublic_enrollment[[#This Row],[PREK]:[UGS]])</f>
        <v>609</v>
      </c>
      <c r="X1193">
        <f t="shared" si="18"/>
        <v>518</v>
      </c>
    </row>
    <row r="1194" spans="1:24" x14ac:dyDescent="0.25">
      <c r="A1194" t="s">
        <v>1433</v>
      </c>
      <c r="B1194" t="s">
        <v>1666</v>
      </c>
      <c r="C1194" t="s">
        <v>1667</v>
      </c>
      <c r="D1194" t="s">
        <v>11</v>
      </c>
      <c r="E1194" t="s">
        <v>1054</v>
      </c>
      <c r="F1194">
        <v>43</v>
      </c>
      <c r="G1194">
        <v>0</v>
      </c>
      <c r="H1194">
        <v>55</v>
      </c>
      <c r="I1194">
        <v>37</v>
      </c>
      <c r="J1194">
        <v>39</v>
      </c>
      <c r="K1194">
        <v>39</v>
      </c>
      <c r="L1194">
        <v>43</v>
      </c>
      <c r="M1194">
        <v>35</v>
      </c>
      <c r="N1194">
        <v>28</v>
      </c>
      <c r="O1194">
        <v>0</v>
      </c>
      <c r="P1194">
        <v>61</v>
      </c>
      <c r="Q1194">
        <v>61</v>
      </c>
      <c r="R1194">
        <v>0</v>
      </c>
      <c r="S1194">
        <v>0</v>
      </c>
      <c r="T1194">
        <v>0</v>
      </c>
      <c r="U1194">
        <v>0</v>
      </c>
      <c r="V1194">
        <v>0</v>
      </c>
      <c r="W1194">
        <f>SUM(Table_Nonpublic_enrollment[[#This Row],[PREK]:[UGS]])</f>
        <v>441</v>
      </c>
      <c r="X1194">
        <f t="shared" si="18"/>
        <v>398</v>
      </c>
    </row>
    <row r="1195" spans="1:24" x14ac:dyDescent="0.25">
      <c r="A1195" t="s">
        <v>1433</v>
      </c>
      <c r="B1195" t="s">
        <v>1668</v>
      </c>
      <c r="C1195" t="s">
        <v>1669</v>
      </c>
      <c r="D1195" t="s">
        <v>11</v>
      </c>
      <c r="E1195" t="s">
        <v>24</v>
      </c>
      <c r="F1195">
        <v>0</v>
      </c>
      <c r="G1195">
        <v>0</v>
      </c>
      <c r="H1195">
        <v>16</v>
      </c>
      <c r="I1195">
        <v>15</v>
      </c>
      <c r="J1195">
        <v>10</v>
      </c>
      <c r="K1195">
        <v>12</v>
      </c>
      <c r="L1195">
        <v>6</v>
      </c>
      <c r="M1195">
        <v>4</v>
      </c>
      <c r="N1195">
        <v>4</v>
      </c>
      <c r="O1195">
        <v>0</v>
      </c>
      <c r="P1195">
        <v>1</v>
      </c>
      <c r="Q1195">
        <v>0</v>
      </c>
      <c r="R1195">
        <v>0</v>
      </c>
      <c r="S1195">
        <v>0</v>
      </c>
      <c r="T1195">
        <v>0</v>
      </c>
      <c r="U1195">
        <v>0</v>
      </c>
      <c r="V1195">
        <v>0</v>
      </c>
      <c r="W1195">
        <f>SUM(Table_Nonpublic_enrollment[[#This Row],[PREK]:[UGS]])</f>
        <v>68</v>
      </c>
      <c r="X1195">
        <f t="shared" si="18"/>
        <v>68</v>
      </c>
    </row>
    <row r="1196" spans="1:24" x14ac:dyDescent="0.25">
      <c r="A1196" t="s">
        <v>1433</v>
      </c>
      <c r="B1196" t="s">
        <v>1670</v>
      </c>
      <c r="C1196" t="s">
        <v>1671</v>
      </c>
      <c r="D1196" t="s">
        <v>11</v>
      </c>
      <c r="E1196" t="s">
        <v>91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31</v>
      </c>
      <c r="S1196">
        <v>34</v>
      </c>
      <c r="T1196">
        <v>47</v>
      </c>
      <c r="U1196">
        <v>38</v>
      </c>
      <c r="V1196">
        <v>0</v>
      </c>
      <c r="W1196">
        <f>SUM(Table_Nonpublic_enrollment[[#This Row],[PREK]:[UGS]])</f>
        <v>150</v>
      </c>
      <c r="X1196">
        <f t="shared" si="18"/>
        <v>150</v>
      </c>
    </row>
    <row r="1197" spans="1:24" x14ac:dyDescent="0.25">
      <c r="A1197" t="s">
        <v>1433</v>
      </c>
      <c r="B1197" t="s">
        <v>1642</v>
      </c>
      <c r="C1197" t="s">
        <v>1643</v>
      </c>
      <c r="D1197" t="s">
        <v>11</v>
      </c>
      <c r="E1197" t="s">
        <v>12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2</v>
      </c>
      <c r="N1197">
        <v>0</v>
      </c>
      <c r="O1197">
        <v>0</v>
      </c>
      <c r="P1197">
        <v>2</v>
      </c>
      <c r="Q1197">
        <v>4</v>
      </c>
      <c r="R1197">
        <v>2</v>
      </c>
      <c r="S1197">
        <v>0</v>
      </c>
      <c r="T1197">
        <v>0</v>
      </c>
      <c r="U1197">
        <v>0</v>
      </c>
      <c r="V1197">
        <v>0</v>
      </c>
      <c r="W1197">
        <f>SUM(Table_Nonpublic_enrollment[[#This Row],[PREK]:[UGS]])</f>
        <v>10</v>
      </c>
      <c r="X1197">
        <f t="shared" si="18"/>
        <v>10</v>
      </c>
    </row>
    <row r="1198" spans="1:24" x14ac:dyDescent="0.25">
      <c r="A1198" t="s">
        <v>1433</v>
      </c>
      <c r="B1198" t="s">
        <v>2469</v>
      </c>
      <c r="C1198" t="s">
        <v>2470</v>
      </c>
      <c r="D1198" t="s">
        <v>11</v>
      </c>
      <c r="E1198" t="s">
        <v>12</v>
      </c>
      <c r="F1198">
        <v>3</v>
      </c>
      <c r="G1198">
        <v>0</v>
      </c>
      <c r="H1198">
        <v>4</v>
      </c>
      <c r="I1198">
        <v>2</v>
      </c>
      <c r="J1198">
        <v>6</v>
      </c>
      <c r="K1198">
        <v>5</v>
      </c>
      <c r="L1198">
        <v>1</v>
      </c>
      <c r="M1198">
        <v>3</v>
      </c>
      <c r="N1198">
        <v>2</v>
      </c>
      <c r="O1198">
        <v>0</v>
      </c>
      <c r="P1198">
        <v>0</v>
      </c>
      <c r="Q1198">
        <v>0</v>
      </c>
      <c r="R1198">
        <v>0</v>
      </c>
      <c r="S1198">
        <v>0</v>
      </c>
      <c r="T1198">
        <v>0</v>
      </c>
      <c r="U1198">
        <v>0</v>
      </c>
      <c r="V1198">
        <v>0</v>
      </c>
      <c r="W1198">
        <f>SUM(Table_Nonpublic_enrollment[[#This Row],[PREK]:[UGS]])</f>
        <v>26</v>
      </c>
      <c r="X1198">
        <f t="shared" si="18"/>
        <v>23</v>
      </c>
    </row>
    <row r="1199" spans="1:24" x14ac:dyDescent="0.25">
      <c r="A1199" t="s">
        <v>1433</v>
      </c>
      <c r="B1199" t="s">
        <v>2715</v>
      </c>
      <c r="C1199" t="s">
        <v>2716</v>
      </c>
      <c r="D1199" t="s">
        <v>11</v>
      </c>
      <c r="E1199" t="s">
        <v>12</v>
      </c>
      <c r="F1199">
        <v>21</v>
      </c>
      <c r="G1199">
        <v>0</v>
      </c>
      <c r="H1199">
        <v>11</v>
      </c>
      <c r="I1199">
        <v>10</v>
      </c>
      <c r="J1199">
        <v>10</v>
      </c>
      <c r="K1199">
        <v>9</v>
      </c>
      <c r="L1199">
        <v>5</v>
      </c>
      <c r="M1199">
        <v>8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>
        <v>0</v>
      </c>
      <c r="W1199">
        <f>SUM(Table_Nonpublic_enrollment[[#This Row],[PREK]:[UGS]])</f>
        <v>74</v>
      </c>
      <c r="X1199">
        <f t="shared" si="18"/>
        <v>53</v>
      </c>
    </row>
    <row r="1200" spans="1:24" x14ac:dyDescent="0.25">
      <c r="A1200" t="s">
        <v>1433</v>
      </c>
      <c r="B1200" t="s">
        <v>1644</v>
      </c>
      <c r="C1200" t="s">
        <v>1645</v>
      </c>
      <c r="D1200" t="s">
        <v>11</v>
      </c>
      <c r="E1200" t="s">
        <v>718</v>
      </c>
      <c r="F1200">
        <v>73</v>
      </c>
      <c r="G1200">
        <v>0</v>
      </c>
      <c r="H1200">
        <v>51</v>
      </c>
      <c r="I1200">
        <v>61</v>
      </c>
      <c r="J1200">
        <v>41</v>
      </c>
      <c r="K1200">
        <v>39</v>
      </c>
      <c r="L1200">
        <v>39</v>
      </c>
      <c r="M1200">
        <v>37</v>
      </c>
      <c r="N1200">
        <v>20</v>
      </c>
      <c r="O1200">
        <v>0</v>
      </c>
      <c r="P1200">
        <v>28</v>
      </c>
      <c r="Q1200">
        <v>24</v>
      </c>
      <c r="R1200">
        <v>24</v>
      </c>
      <c r="S1200">
        <v>26</v>
      </c>
      <c r="T1200">
        <v>32</v>
      </c>
      <c r="U1200">
        <v>41</v>
      </c>
      <c r="V1200">
        <v>0</v>
      </c>
      <c r="W1200">
        <f>SUM(Table_Nonpublic_enrollment[[#This Row],[PREK]:[UGS]])</f>
        <v>536</v>
      </c>
      <c r="X1200">
        <f t="shared" si="18"/>
        <v>463</v>
      </c>
    </row>
    <row r="1201" spans="1:24" x14ac:dyDescent="0.25">
      <c r="A1201" t="s">
        <v>1433</v>
      </c>
      <c r="B1201" t="s">
        <v>1646</v>
      </c>
      <c r="C1201" t="s">
        <v>1647</v>
      </c>
      <c r="D1201" t="s">
        <v>11</v>
      </c>
      <c r="E1201" t="s">
        <v>41</v>
      </c>
      <c r="F1201">
        <v>35</v>
      </c>
      <c r="G1201">
        <v>0</v>
      </c>
      <c r="H1201">
        <v>21</v>
      </c>
      <c r="I1201">
        <v>17</v>
      </c>
      <c r="J1201">
        <v>27</v>
      </c>
      <c r="K1201">
        <v>15</v>
      </c>
      <c r="L1201">
        <v>24</v>
      </c>
      <c r="M1201">
        <v>18</v>
      </c>
      <c r="N1201">
        <v>24</v>
      </c>
      <c r="O1201">
        <v>0</v>
      </c>
      <c r="P1201">
        <v>33</v>
      </c>
      <c r="Q1201">
        <v>33</v>
      </c>
      <c r="R1201">
        <v>46</v>
      </c>
      <c r="S1201">
        <v>56</v>
      </c>
      <c r="T1201">
        <v>70</v>
      </c>
      <c r="U1201">
        <v>64</v>
      </c>
      <c r="V1201">
        <v>0</v>
      </c>
      <c r="W1201">
        <f>SUM(Table_Nonpublic_enrollment[[#This Row],[PREK]:[UGS]])</f>
        <v>483</v>
      </c>
      <c r="X1201">
        <f t="shared" si="18"/>
        <v>448</v>
      </c>
    </row>
    <row r="1202" spans="1:24" x14ac:dyDescent="0.25">
      <c r="A1202" t="s">
        <v>1433</v>
      </c>
      <c r="B1202" t="s">
        <v>3106</v>
      </c>
      <c r="C1202" t="s">
        <v>3107</v>
      </c>
      <c r="D1202" t="s">
        <v>11</v>
      </c>
      <c r="E1202" t="s">
        <v>18</v>
      </c>
      <c r="F1202">
        <v>0</v>
      </c>
      <c r="G1202">
        <v>0</v>
      </c>
      <c r="H1202">
        <v>1</v>
      </c>
      <c r="I1202">
        <v>0</v>
      </c>
      <c r="J1202">
        <v>0</v>
      </c>
      <c r="K1202">
        <v>1</v>
      </c>
      <c r="L1202">
        <v>0</v>
      </c>
      <c r="M1202">
        <v>1</v>
      </c>
      <c r="N1202">
        <v>1</v>
      </c>
      <c r="O1202">
        <v>0</v>
      </c>
      <c r="P1202">
        <v>1</v>
      </c>
      <c r="Q1202">
        <v>0</v>
      </c>
      <c r="R1202">
        <v>0</v>
      </c>
      <c r="S1202">
        <v>0</v>
      </c>
      <c r="T1202">
        <v>0</v>
      </c>
      <c r="U1202">
        <v>0</v>
      </c>
      <c r="V1202">
        <v>0</v>
      </c>
      <c r="W1202">
        <f>SUM(Table_Nonpublic_enrollment[[#This Row],[PREK]:[UGS]])</f>
        <v>5</v>
      </c>
      <c r="X1202">
        <f t="shared" si="18"/>
        <v>5</v>
      </c>
    </row>
    <row r="1203" spans="1:24" x14ac:dyDescent="0.25">
      <c r="A1203" t="s">
        <v>1433</v>
      </c>
      <c r="B1203" t="s">
        <v>1648</v>
      </c>
      <c r="C1203" t="s">
        <v>1649</v>
      </c>
      <c r="D1203" t="s">
        <v>11</v>
      </c>
      <c r="E1203" t="s">
        <v>18</v>
      </c>
      <c r="F1203">
        <v>22</v>
      </c>
      <c r="G1203">
        <v>0</v>
      </c>
      <c r="H1203">
        <v>15</v>
      </c>
      <c r="I1203">
        <v>20</v>
      </c>
      <c r="J1203">
        <v>16</v>
      </c>
      <c r="K1203">
        <v>11</v>
      </c>
      <c r="L1203">
        <v>2</v>
      </c>
      <c r="M1203">
        <v>11</v>
      </c>
      <c r="N1203">
        <v>6</v>
      </c>
      <c r="O1203">
        <v>0</v>
      </c>
      <c r="P1203">
        <v>21</v>
      </c>
      <c r="Q1203">
        <v>18</v>
      </c>
      <c r="R1203">
        <v>15</v>
      </c>
      <c r="S1203">
        <v>19</v>
      </c>
      <c r="T1203">
        <v>36</v>
      </c>
      <c r="U1203">
        <v>36</v>
      </c>
      <c r="V1203">
        <v>33</v>
      </c>
      <c r="W1203">
        <f>SUM(Table_Nonpublic_enrollment[[#This Row],[PREK]:[UGS]])</f>
        <v>281</v>
      </c>
      <c r="X1203">
        <f t="shared" si="18"/>
        <v>259</v>
      </c>
    </row>
    <row r="1204" spans="1:24" x14ac:dyDescent="0.25">
      <c r="A1204" t="s">
        <v>1433</v>
      </c>
      <c r="B1204" t="s">
        <v>1650</v>
      </c>
      <c r="C1204" t="s">
        <v>1651</v>
      </c>
      <c r="D1204" t="s">
        <v>11</v>
      </c>
      <c r="E1204" t="s">
        <v>18</v>
      </c>
      <c r="F1204">
        <v>11</v>
      </c>
      <c r="G1204">
        <v>0</v>
      </c>
      <c r="H1204">
        <v>14</v>
      </c>
      <c r="I1204">
        <v>13</v>
      </c>
      <c r="J1204">
        <v>13</v>
      </c>
      <c r="K1204">
        <v>17</v>
      </c>
      <c r="L1204">
        <v>18</v>
      </c>
      <c r="M1204">
        <v>17</v>
      </c>
      <c r="N1204">
        <v>17</v>
      </c>
      <c r="O1204">
        <v>0</v>
      </c>
      <c r="P1204">
        <v>11</v>
      </c>
      <c r="Q1204">
        <v>24</v>
      </c>
      <c r="R1204">
        <v>24</v>
      </c>
      <c r="S1204">
        <v>27</v>
      </c>
      <c r="T1204">
        <v>17</v>
      </c>
      <c r="U1204">
        <v>20</v>
      </c>
      <c r="V1204">
        <v>0</v>
      </c>
      <c r="W1204">
        <f>SUM(Table_Nonpublic_enrollment[[#This Row],[PREK]:[UGS]])</f>
        <v>243</v>
      </c>
      <c r="X1204">
        <f t="shared" si="18"/>
        <v>232</v>
      </c>
    </row>
    <row r="1205" spans="1:24" x14ac:dyDescent="0.25">
      <c r="A1205" t="s">
        <v>1433</v>
      </c>
      <c r="B1205" t="s">
        <v>1652</v>
      </c>
      <c r="C1205" t="s">
        <v>1653</v>
      </c>
      <c r="D1205" t="s">
        <v>11</v>
      </c>
      <c r="E1205" t="s">
        <v>18</v>
      </c>
      <c r="F1205">
        <v>0</v>
      </c>
      <c r="G1205">
        <v>0</v>
      </c>
      <c r="H1205">
        <v>0</v>
      </c>
      <c r="I1205">
        <v>5</v>
      </c>
      <c r="J1205">
        <v>8</v>
      </c>
      <c r="K1205">
        <v>9</v>
      </c>
      <c r="L1205">
        <v>11</v>
      </c>
      <c r="M1205">
        <v>5</v>
      </c>
      <c r="N1205">
        <v>10</v>
      </c>
      <c r="O1205">
        <v>0</v>
      </c>
      <c r="P1205">
        <v>6</v>
      </c>
      <c r="Q1205">
        <v>8</v>
      </c>
      <c r="R1205">
        <v>0</v>
      </c>
      <c r="S1205">
        <v>0</v>
      </c>
      <c r="T1205">
        <v>0</v>
      </c>
      <c r="U1205">
        <v>0</v>
      </c>
      <c r="V1205">
        <v>0</v>
      </c>
      <c r="W1205">
        <f>SUM(Table_Nonpublic_enrollment[[#This Row],[PREK]:[UGS]])</f>
        <v>62</v>
      </c>
      <c r="X1205">
        <f t="shared" si="18"/>
        <v>62</v>
      </c>
    </row>
    <row r="1206" spans="1:24" x14ac:dyDescent="0.25">
      <c r="A1206" t="s">
        <v>1672</v>
      </c>
      <c r="B1206" t="s">
        <v>1707</v>
      </c>
      <c r="C1206" t="s">
        <v>1452</v>
      </c>
      <c r="D1206" t="s">
        <v>11</v>
      </c>
      <c r="E1206" t="s">
        <v>171</v>
      </c>
      <c r="F1206">
        <v>40</v>
      </c>
      <c r="G1206">
        <v>0</v>
      </c>
      <c r="H1206">
        <v>13</v>
      </c>
      <c r="I1206">
        <v>19</v>
      </c>
      <c r="J1206">
        <v>18</v>
      </c>
      <c r="K1206">
        <v>30</v>
      </c>
      <c r="L1206">
        <v>17</v>
      </c>
      <c r="M1206">
        <v>24</v>
      </c>
      <c r="N1206">
        <v>28</v>
      </c>
      <c r="O1206">
        <v>0</v>
      </c>
      <c r="P1206">
        <v>27</v>
      </c>
      <c r="Q1206">
        <v>24</v>
      </c>
      <c r="R1206">
        <v>0</v>
      </c>
      <c r="S1206">
        <v>0</v>
      </c>
      <c r="T1206">
        <v>0</v>
      </c>
      <c r="U1206">
        <v>0</v>
      </c>
      <c r="V1206">
        <v>0</v>
      </c>
      <c r="W1206">
        <f>SUM(Table_Nonpublic_enrollment[[#This Row],[PREK]:[UGS]])</f>
        <v>240</v>
      </c>
      <c r="X1206">
        <f t="shared" si="18"/>
        <v>200</v>
      </c>
    </row>
    <row r="1207" spans="1:24" x14ac:dyDescent="0.25">
      <c r="A1207" t="s">
        <v>1672</v>
      </c>
      <c r="B1207" t="s">
        <v>1708</v>
      </c>
      <c r="C1207" t="s">
        <v>878</v>
      </c>
      <c r="D1207" t="s">
        <v>11</v>
      </c>
      <c r="E1207" t="s">
        <v>171</v>
      </c>
      <c r="F1207">
        <v>37</v>
      </c>
      <c r="G1207">
        <v>0</v>
      </c>
      <c r="H1207">
        <v>22</v>
      </c>
      <c r="I1207">
        <v>20</v>
      </c>
      <c r="J1207">
        <v>21</v>
      </c>
      <c r="K1207">
        <v>28</v>
      </c>
      <c r="L1207">
        <v>17</v>
      </c>
      <c r="M1207">
        <v>28</v>
      </c>
      <c r="N1207">
        <v>27</v>
      </c>
      <c r="O1207">
        <v>0</v>
      </c>
      <c r="P1207">
        <v>34</v>
      </c>
      <c r="Q1207">
        <v>43</v>
      </c>
      <c r="R1207">
        <v>0</v>
      </c>
      <c r="S1207">
        <v>0</v>
      </c>
      <c r="T1207">
        <v>0</v>
      </c>
      <c r="U1207">
        <v>0</v>
      </c>
      <c r="V1207">
        <v>0</v>
      </c>
      <c r="W1207">
        <f>SUM(Table_Nonpublic_enrollment[[#This Row],[PREK]:[UGS]])</f>
        <v>277</v>
      </c>
      <c r="X1207">
        <f t="shared" si="18"/>
        <v>240</v>
      </c>
    </row>
    <row r="1208" spans="1:24" x14ac:dyDescent="0.25">
      <c r="A1208" t="s">
        <v>1672</v>
      </c>
      <c r="B1208" t="s">
        <v>1709</v>
      </c>
      <c r="C1208" t="s">
        <v>795</v>
      </c>
      <c r="D1208" t="s">
        <v>11</v>
      </c>
      <c r="E1208" t="s">
        <v>171</v>
      </c>
      <c r="F1208">
        <v>29</v>
      </c>
      <c r="G1208">
        <v>0</v>
      </c>
      <c r="H1208">
        <v>40</v>
      </c>
      <c r="I1208">
        <v>40</v>
      </c>
      <c r="J1208">
        <v>47</v>
      </c>
      <c r="K1208">
        <v>39</v>
      </c>
      <c r="L1208">
        <v>51</v>
      </c>
      <c r="M1208">
        <v>47</v>
      </c>
      <c r="N1208">
        <v>53</v>
      </c>
      <c r="O1208">
        <v>0</v>
      </c>
      <c r="P1208">
        <v>59</v>
      </c>
      <c r="Q1208">
        <v>64</v>
      </c>
      <c r="R1208">
        <v>0</v>
      </c>
      <c r="S1208">
        <v>0</v>
      </c>
      <c r="T1208">
        <v>0</v>
      </c>
      <c r="U1208">
        <v>0</v>
      </c>
      <c r="V1208">
        <v>0</v>
      </c>
      <c r="W1208">
        <f>SUM(Table_Nonpublic_enrollment[[#This Row],[PREK]:[UGS]])</f>
        <v>469</v>
      </c>
      <c r="X1208">
        <f t="shared" si="18"/>
        <v>440</v>
      </c>
    </row>
    <row r="1209" spans="1:24" x14ac:dyDescent="0.25">
      <c r="A1209" t="s">
        <v>1672</v>
      </c>
      <c r="B1209" t="s">
        <v>1710</v>
      </c>
      <c r="C1209" t="s">
        <v>1711</v>
      </c>
      <c r="D1209" t="s">
        <v>11</v>
      </c>
      <c r="E1209" t="s">
        <v>171</v>
      </c>
      <c r="F1209">
        <v>76</v>
      </c>
      <c r="G1209">
        <v>0</v>
      </c>
      <c r="H1209">
        <v>41</v>
      </c>
      <c r="I1209">
        <v>51</v>
      </c>
      <c r="J1209">
        <v>36</v>
      </c>
      <c r="K1209">
        <v>53</v>
      </c>
      <c r="L1209">
        <v>46</v>
      </c>
      <c r="M1209">
        <v>53</v>
      </c>
      <c r="N1209">
        <v>60</v>
      </c>
      <c r="O1209">
        <v>0</v>
      </c>
      <c r="P1209">
        <v>68</v>
      </c>
      <c r="Q1209">
        <v>53</v>
      </c>
      <c r="R1209">
        <v>0</v>
      </c>
      <c r="S1209">
        <v>0</v>
      </c>
      <c r="T1209">
        <v>0</v>
      </c>
      <c r="U1209">
        <v>0</v>
      </c>
      <c r="V1209">
        <v>0</v>
      </c>
      <c r="W1209">
        <f>SUM(Table_Nonpublic_enrollment[[#This Row],[PREK]:[UGS]])</f>
        <v>537</v>
      </c>
      <c r="X1209">
        <f t="shared" si="18"/>
        <v>461</v>
      </c>
    </row>
    <row r="1210" spans="1:24" x14ac:dyDescent="0.25">
      <c r="A1210" t="s">
        <v>1672</v>
      </c>
      <c r="B1210" t="s">
        <v>1712</v>
      </c>
      <c r="C1210" t="s">
        <v>246</v>
      </c>
      <c r="D1210" t="s">
        <v>11</v>
      </c>
      <c r="E1210" t="s">
        <v>171</v>
      </c>
      <c r="F1210">
        <v>81</v>
      </c>
      <c r="G1210">
        <v>0</v>
      </c>
      <c r="H1210">
        <v>20</v>
      </c>
      <c r="I1210">
        <v>28</v>
      </c>
      <c r="J1210">
        <v>20</v>
      </c>
      <c r="K1210">
        <v>27</v>
      </c>
      <c r="L1210">
        <v>11</v>
      </c>
      <c r="M1210">
        <v>16</v>
      </c>
      <c r="N1210">
        <v>23</v>
      </c>
      <c r="O1210">
        <v>0</v>
      </c>
      <c r="P1210">
        <v>28</v>
      </c>
      <c r="Q1210">
        <v>22</v>
      </c>
      <c r="R1210">
        <v>0</v>
      </c>
      <c r="S1210">
        <v>0</v>
      </c>
      <c r="T1210">
        <v>0</v>
      </c>
      <c r="U1210">
        <v>0</v>
      </c>
      <c r="V1210">
        <v>0</v>
      </c>
      <c r="W1210">
        <f>SUM(Table_Nonpublic_enrollment[[#This Row],[PREK]:[UGS]])</f>
        <v>276</v>
      </c>
      <c r="X1210">
        <f t="shared" si="18"/>
        <v>195</v>
      </c>
    </row>
    <row r="1211" spans="1:24" x14ac:dyDescent="0.25">
      <c r="A1211" t="s">
        <v>1672</v>
      </c>
      <c r="B1211" t="s">
        <v>1713</v>
      </c>
      <c r="C1211" t="s">
        <v>996</v>
      </c>
      <c r="D1211" t="s">
        <v>11</v>
      </c>
      <c r="E1211" t="s">
        <v>171</v>
      </c>
      <c r="F1211">
        <v>49</v>
      </c>
      <c r="G1211">
        <v>0</v>
      </c>
      <c r="H1211">
        <v>72</v>
      </c>
      <c r="I1211">
        <v>68</v>
      </c>
      <c r="J1211">
        <v>69</v>
      </c>
      <c r="K1211">
        <v>61</v>
      </c>
      <c r="L1211">
        <v>78</v>
      </c>
      <c r="M1211">
        <v>66</v>
      </c>
      <c r="N1211">
        <v>84</v>
      </c>
      <c r="O1211">
        <v>0</v>
      </c>
      <c r="P1211">
        <v>67</v>
      </c>
      <c r="Q1211">
        <v>66</v>
      </c>
      <c r="R1211">
        <v>0</v>
      </c>
      <c r="S1211">
        <v>0</v>
      </c>
      <c r="T1211">
        <v>0</v>
      </c>
      <c r="U1211">
        <v>0</v>
      </c>
      <c r="V1211">
        <v>0</v>
      </c>
      <c r="W1211">
        <f>SUM(Table_Nonpublic_enrollment[[#This Row],[PREK]:[UGS]])</f>
        <v>680</v>
      </c>
      <c r="X1211">
        <f t="shared" si="18"/>
        <v>631</v>
      </c>
    </row>
    <row r="1212" spans="1:24" x14ac:dyDescent="0.25">
      <c r="A1212" t="s">
        <v>1672</v>
      </c>
      <c r="B1212" t="s">
        <v>1714</v>
      </c>
      <c r="C1212" t="s">
        <v>1715</v>
      </c>
      <c r="D1212" t="s">
        <v>11</v>
      </c>
      <c r="E1212" t="s">
        <v>171</v>
      </c>
      <c r="F1212">
        <v>17</v>
      </c>
      <c r="G1212">
        <v>0</v>
      </c>
      <c r="H1212">
        <v>19</v>
      </c>
      <c r="I1212">
        <v>24</v>
      </c>
      <c r="J1212">
        <v>22</v>
      </c>
      <c r="K1212">
        <v>34</v>
      </c>
      <c r="L1212">
        <v>26</v>
      </c>
      <c r="M1212">
        <v>28</v>
      </c>
      <c r="N1212">
        <v>31</v>
      </c>
      <c r="O1212">
        <v>0</v>
      </c>
      <c r="P1212">
        <v>32</v>
      </c>
      <c r="Q1212">
        <v>34</v>
      </c>
      <c r="R1212">
        <v>0</v>
      </c>
      <c r="S1212">
        <v>0</v>
      </c>
      <c r="T1212">
        <v>0</v>
      </c>
      <c r="U1212">
        <v>0</v>
      </c>
      <c r="V1212">
        <v>0</v>
      </c>
      <c r="W1212">
        <f>SUM(Table_Nonpublic_enrollment[[#This Row],[PREK]:[UGS]])</f>
        <v>267</v>
      </c>
      <c r="X1212">
        <f t="shared" si="18"/>
        <v>250</v>
      </c>
    </row>
    <row r="1213" spans="1:24" x14ac:dyDescent="0.25">
      <c r="A1213" t="s">
        <v>1672</v>
      </c>
      <c r="B1213" t="s">
        <v>1673</v>
      </c>
      <c r="C1213" t="s">
        <v>1674</v>
      </c>
      <c r="D1213" t="s">
        <v>11</v>
      </c>
      <c r="E1213" t="s">
        <v>171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207</v>
      </c>
      <c r="S1213">
        <v>193</v>
      </c>
      <c r="T1213">
        <v>181</v>
      </c>
      <c r="U1213">
        <v>199</v>
      </c>
      <c r="V1213">
        <v>0</v>
      </c>
      <c r="W1213">
        <f>SUM(Table_Nonpublic_enrollment[[#This Row],[PREK]:[UGS]])</f>
        <v>780</v>
      </c>
      <c r="X1213">
        <f t="shared" si="18"/>
        <v>780</v>
      </c>
    </row>
    <row r="1214" spans="1:24" x14ac:dyDescent="0.25">
      <c r="A1214" t="s">
        <v>1672</v>
      </c>
      <c r="B1214" t="s">
        <v>1675</v>
      </c>
      <c r="C1214" t="s">
        <v>1032</v>
      </c>
      <c r="D1214" t="s">
        <v>11</v>
      </c>
      <c r="E1214" t="s">
        <v>171</v>
      </c>
      <c r="F1214">
        <v>57</v>
      </c>
      <c r="G1214">
        <v>0</v>
      </c>
      <c r="H1214">
        <v>11</v>
      </c>
      <c r="I1214">
        <v>11</v>
      </c>
      <c r="J1214">
        <v>20</v>
      </c>
      <c r="K1214">
        <v>17</v>
      </c>
      <c r="L1214">
        <v>16</v>
      </c>
      <c r="M1214">
        <v>20</v>
      </c>
      <c r="N1214">
        <v>28</v>
      </c>
      <c r="O1214">
        <v>0</v>
      </c>
      <c r="P1214">
        <v>35</v>
      </c>
      <c r="Q1214">
        <v>40</v>
      </c>
      <c r="R1214">
        <v>0</v>
      </c>
      <c r="S1214">
        <v>0</v>
      </c>
      <c r="T1214">
        <v>0</v>
      </c>
      <c r="U1214">
        <v>0</v>
      </c>
      <c r="V1214">
        <v>0</v>
      </c>
      <c r="W1214">
        <f>SUM(Table_Nonpublic_enrollment[[#This Row],[PREK]:[UGS]])</f>
        <v>255</v>
      </c>
      <c r="X1214">
        <f t="shared" si="18"/>
        <v>198</v>
      </c>
    </row>
    <row r="1215" spans="1:24" x14ac:dyDescent="0.25">
      <c r="A1215" t="s">
        <v>1672</v>
      </c>
      <c r="B1215" t="s">
        <v>1676</v>
      </c>
      <c r="C1215" t="s">
        <v>1677</v>
      </c>
      <c r="D1215" t="s">
        <v>11</v>
      </c>
      <c r="E1215" t="s">
        <v>171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77</v>
      </c>
      <c r="S1215">
        <v>111</v>
      </c>
      <c r="T1215">
        <v>100</v>
      </c>
      <c r="U1215">
        <v>90</v>
      </c>
      <c r="V1215">
        <v>0</v>
      </c>
      <c r="W1215">
        <f>SUM(Table_Nonpublic_enrollment[[#This Row],[PREK]:[UGS]])</f>
        <v>378</v>
      </c>
      <c r="X1215">
        <f t="shared" si="18"/>
        <v>378</v>
      </c>
    </row>
    <row r="1216" spans="1:24" x14ac:dyDescent="0.25">
      <c r="A1216" t="s">
        <v>1672</v>
      </c>
      <c r="B1216" t="s">
        <v>1678</v>
      </c>
      <c r="C1216" t="s">
        <v>1679</v>
      </c>
      <c r="D1216" t="s">
        <v>11</v>
      </c>
      <c r="E1216" t="s">
        <v>171</v>
      </c>
      <c r="F1216">
        <v>26</v>
      </c>
      <c r="G1216">
        <v>0</v>
      </c>
      <c r="H1216">
        <v>11</v>
      </c>
      <c r="I1216">
        <v>15</v>
      </c>
      <c r="J1216">
        <v>18</v>
      </c>
      <c r="K1216">
        <v>14</v>
      </c>
      <c r="L1216">
        <v>20</v>
      </c>
      <c r="M1216">
        <v>15</v>
      </c>
      <c r="N1216">
        <v>22</v>
      </c>
      <c r="O1216">
        <v>0</v>
      </c>
      <c r="P1216">
        <v>26</v>
      </c>
      <c r="Q1216">
        <v>27</v>
      </c>
      <c r="R1216">
        <v>0</v>
      </c>
      <c r="S1216">
        <v>0</v>
      </c>
      <c r="T1216">
        <v>0</v>
      </c>
      <c r="U1216">
        <v>0</v>
      </c>
      <c r="V1216">
        <v>0</v>
      </c>
      <c r="W1216">
        <f>SUM(Table_Nonpublic_enrollment[[#This Row],[PREK]:[UGS]])</f>
        <v>194</v>
      </c>
      <c r="X1216">
        <f t="shared" si="18"/>
        <v>168</v>
      </c>
    </row>
    <row r="1217" spans="1:24" x14ac:dyDescent="0.25">
      <c r="A1217" t="s">
        <v>1672</v>
      </c>
      <c r="B1217" t="s">
        <v>1680</v>
      </c>
      <c r="C1217" t="s">
        <v>1681</v>
      </c>
      <c r="D1217" t="s">
        <v>11</v>
      </c>
      <c r="E1217" t="s">
        <v>171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362</v>
      </c>
      <c r="S1217">
        <v>326</v>
      </c>
      <c r="T1217">
        <v>283</v>
      </c>
      <c r="U1217">
        <v>271</v>
      </c>
      <c r="V1217">
        <v>0</v>
      </c>
      <c r="W1217">
        <f>SUM(Table_Nonpublic_enrollment[[#This Row],[PREK]:[UGS]])</f>
        <v>1242</v>
      </c>
      <c r="X1217">
        <f t="shared" si="18"/>
        <v>1242</v>
      </c>
    </row>
    <row r="1218" spans="1:24" x14ac:dyDescent="0.25">
      <c r="A1218" t="s">
        <v>1672</v>
      </c>
      <c r="B1218" t="s">
        <v>1682</v>
      </c>
      <c r="C1218" t="s">
        <v>1683</v>
      </c>
      <c r="D1218" t="s">
        <v>11</v>
      </c>
      <c r="E1218" t="s">
        <v>171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0</v>
      </c>
      <c r="R1218">
        <v>102</v>
      </c>
      <c r="S1218">
        <v>109</v>
      </c>
      <c r="T1218">
        <v>118</v>
      </c>
      <c r="U1218">
        <v>130</v>
      </c>
      <c r="V1218">
        <v>0</v>
      </c>
      <c r="W1218">
        <f>SUM(Table_Nonpublic_enrollment[[#This Row],[PREK]:[UGS]])</f>
        <v>459</v>
      </c>
      <c r="X1218">
        <f t="shared" ref="X1218:X1281" si="19">SUM(G1218:V1218)</f>
        <v>459</v>
      </c>
    </row>
    <row r="1219" spans="1:24" x14ac:dyDescent="0.25">
      <c r="A1219" t="s">
        <v>1672</v>
      </c>
      <c r="B1219" t="s">
        <v>1684</v>
      </c>
      <c r="C1219" t="s">
        <v>1685</v>
      </c>
      <c r="D1219" t="s">
        <v>11</v>
      </c>
      <c r="E1219" t="s">
        <v>171</v>
      </c>
      <c r="F1219">
        <v>69</v>
      </c>
      <c r="G1219">
        <v>0</v>
      </c>
      <c r="H1219">
        <v>46</v>
      </c>
      <c r="I1219">
        <v>34</v>
      </c>
      <c r="J1219">
        <v>49</v>
      </c>
      <c r="K1219">
        <v>42</v>
      </c>
      <c r="L1219">
        <v>42</v>
      </c>
      <c r="M1219">
        <v>57</v>
      </c>
      <c r="N1219">
        <v>55</v>
      </c>
      <c r="O1219">
        <v>0</v>
      </c>
      <c r="P1219">
        <v>52</v>
      </c>
      <c r="Q1219">
        <v>56</v>
      </c>
      <c r="R1219">
        <v>0</v>
      </c>
      <c r="S1219">
        <v>0</v>
      </c>
      <c r="T1219">
        <v>0</v>
      </c>
      <c r="U1219">
        <v>0</v>
      </c>
      <c r="V1219">
        <v>0</v>
      </c>
      <c r="W1219">
        <f>SUM(Table_Nonpublic_enrollment[[#This Row],[PREK]:[UGS]])</f>
        <v>502</v>
      </c>
      <c r="X1219">
        <f t="shared" si="19"/>
        <v>433</v>
      </c>
    </row>
    <row r="1220" spans="1:24" x14ac:dyDescent="0.25">
      <c r="A1220" t="s">
        <v>1672</v>
      </c>
      <c r="B1220" t="s">
        <v>1686</v>
      </c>
      <c r="C1220" t="s">
        <v>1687</v>
      </c>
      <c r="D1220" t="s">
        <v>11</v>
      </c>
      <c r="E1220" t="s">
        <v>171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  <c r="Q1220">
        <v>0</v>
      </c>
      <c r="R1220">
        <v>127</v>
      </c>
      <c r="S1220">
        <v>101</v>
      </c>
      <c r="T1220">
        <v>109</v>
      </c>
      <c r="U1220">
        <v>96</v>
      </c>
      <c r="V1220">
        <v>0</v>
      </c>
      <c r="W1220">
        <f>SUM(Table_Nonpublic_enrollment[[#This Row],[PREK]:[UGS]])</f>
        <v>433</v>
      </c>
      <c r="X1220">
        <f t="shared" si="19"/>
        <v>433</v>
      </c>
    </row>
    <row r="1221" spans="1:24" x14ac:dyDescent="0.25">
      <c r="A1221" t="s">
        <v>1672</v>
      </c>
      <c r="B1221" t="s">
        <v>1688</v>
      </c>
      <c r="C1221" t="s">
        <v>1689</v>
      </c>
      <c r="D1221" t="s">
        <v>11</v>
      </c>
      <c r="E1221" t="s">
        <v>171</v>
      </c>
      <c r="F1221">
        <v>20</v>
      </c>
      <c r="G1221">
        <v>0</v>
      </c>
      <c r="H1221">
        <v>25</v>
      </c>
      <c r="I1221">
        <v>17</v>
      </c>
      <c r="J1221">
        <v>16</v>
      </c>
      <c r="K1221">
        <v>15</v>
      </c>
      <c r="L1221">
        <v>20</v>
      </c>
      <c r="M1221">
        <v>18</v>
      </c>
      <c r="N1221">
        <v>17</v>
      </c>
      <c r="O1221">
        <v>0</v>
      </c>
      <c r="P1221">
        <v>19</v>
      </c>
      <c r="Q1221">
        <v>16</v>
      </c>
      <c r="R1221">
        <v>0</v>
      </c>
      <c r="S1221">
        <v>0</v>
      </c>
      <c r="T1221">
        <v>0</v>
      </c>
      <c r="U1221">
        <v>0</v>
      </c>
      <c r="V1221">
        <v>0</v>
      </c>
      <c r="W1221">
        <f>SUM(Table_Nonpublic_enrollment[[#This Row],[PREK]:[UGS]])</f>
        <v>183</v>
      </c>
      <c r="X1221">
        <f t="shared" si="19"/>
        <v>163</v>
      </c>
    </row>
    <row r="1222" spans="1:24" x14ac:dyDescent="0.25">
      <c r="A1222" t="s">
        <v>1672</v>
      </c>
      <c r="B1222" t="s">
        <v>1705</v>
      </c>
      <c r="C1222" t="s">
        <v>1706</v>
      </c>
      <c r="D1222" t="s">
        <v>11</v>
      </c>
      <c r="E1222" t="s">
        <v>171</v>
      </c>
      <c r="F1222">
        <v>14</v>
      </c>
      <c r="G1222">
        <v>0</v>
      </c>
      <c r="H1222">
        <v>8</v>
      </c>
      <c r="I1222">
        <v>20</v>
      </c>
      <c r="J1222">
        <v>19</v>
      </c>
      <c r="K1222">
        <v>16</v>
      </c>
      <c r="L1222">
        <v>19</v>
      </c>
      <c r="M1222">
        <v>20</v>
      </c>
      <c r="N1222">
        <v>25</v>
      </c>
      <c r="O1222">
        <v>0</v>
      </c>
      <c r="P1222">
        <v>28</v>
      </c>
      <c r="Q1222">
        <v>31</v>
      </c>
      <c r="R1222">
        <v>0</v>
      </c>
      <c r="S1222">
        <v>0</v>
      </c>
      <c r="T1222">
        <v>0</v>
      </c>
      <c r="U1222">
        <v>0</v>
      </c>
      <c r="V1222">
        <v>0</v>
      </c>
      <c r="W1222">
        <f>SUM(Table_Nonpublic_enrollment[[#This Row],[PREK]:[UGS]])</f>
        <v>200</v>
      </c>
      <c r="X1222">
        <f t="shared" si="19"/>
        <v>186</v>
      </c>
    </row>
    <row r="1223" spans="1:24" x14ac:dyDescent="0.25">
      <c r="A1223" t="s">
        <v>1672</v>
      </c>
      <c r="B1223" t="s">
        <v>1723</v>
      </c>
      <c r="C1223" t="s">
        <v>1724</v>
      </c>
      <c r="D1223" t="s">
        <v>11</v>
      </c>
      <c r="E1223" t="s">
        <v>171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117</v>
      </c>
      <c r="S1223">
        <v>86</v>
      </c>
      <c r="T1223">
        <v>96</v>
      </c>
      <c r="U1223">
        <v>114</v>
      </c>
      <c r="V1223">
        <v>0</v>
      </c>
      <c r="W1223">
        <f>SUM(Table_Nonpublic_enrollment[[#This Row],[PREK]:[UGS]])</f>
        <v>413</v>
      </c>
      <c r="X1223">
        <f t="shared" si="19"/>
        <v>413</v>
      </c>
    </row>
    <row r="1224" spans="1:24" x14ac:dyDescent="0.25">
      <c r="A1224" t="s">
        <v>1672</v>
      </c>
      <c r="B1224" t="s">
        <v>1725</v>
      </c>
      <c r="C1224" t="s">
        <v>1726</v>
      </c>
      <c r="D1224" t="s">
        <v>11</v>
      </c>
      <c r="E1224" t="s">
        <v>171</v>
      </c>
      <c r="F1224">
        <v>30</v>
      </c>
      <c r="G1224">
        <v>0</v>
      </c>
      <c r="H1224">
        <v>32</v>
      </c>
      <c r="I1224">
        <v>32</v>
      </c>
      <c r="J1224">
        <v>32</v>
      </c>
      <c r="K1224">
        <v>28</v>
      </c>
      <c r="L1224">
        <v>34</v>
      </c>
      <c r="M1224">
        <v>36</v>
      </c>
      <c r="N1224">
        <v>36</v>
      </c>
      <c r="O1224">
        <v>0</v>
      </c>
      <c r="P1224">
        <v>33</v>
      </c>
      <c r="Q1224">
        <v>27</v>
      </c>
      <c r="R1224">
        <v>0</v>
      </c>
      <c r="S1224">
        <v>0</v>
      </c>
      <c r="T1224">
        <v>0</v>
      </c>
      <c r="U1224">
        <v>0</v>
      </c>
      <c r="V1224">
        <v>0</v>
      </c>
      <c r="W1224">
        <f>SUM(Table_Nonpublic_enrollment[[#This Row],[PREK]:[UGS]])</f>
        <v>320</v>
      </c>
      <c r="X1224">
        <f t="shared" si="19"/>
        <v>290</v>
      </c>
    </row>
    <row r="1225" spans="1:24" x14ac:dyDescent="0.25">
      <c r="A1225" t="s">
        <v>1672</v>
      </c>
      <c r="B1225" t="s">
        <v>1727</v>
      </c>
      <c r="C1225" t="s">
        <v>1728</v>
      </c>
      <c r="D1225" t="s">
        <v>11</v>
      </c>
      <c r="E1225" t="s">
        <v>171</v>
      </c>
      <c r="F1225">
        <v>7</v>
      </c>
      <c r="G1225">
        <v>0</v>
      </c>
      <c r="H1225">
        <v>14</v>
      </c>
      <c r="I1225">
        <v>17</v>
      </c>
      <c r="J1225">
        <v>19</v>
      </c>
      <c r="K1225">
        <v>21</v>
      </c>
      <c r="L1225">
        <v>14</v>
      </c>
      <c r="M1225">
        <v>18</v>
      </c>
      <c r="N1225">
        <v>27</v>
      </c>
      <c r="O1225">
        <v>0</v>
      </c>
      <c r="P1225">
        <v>19</v>
      </c>
      <c r="Q1225">
        <v>18</v>
      </c>
      <c r="R1225">
        <v>0</v>
      </c>
      <c r="S1225">
        <v>0</v>
      </c>
      <c r="T1225">
        <v>0</v>
      </c>
      <c r="U1225">
        <v>0</v>
      </c>
      <c r="V1225">
        <v>0</v>
      </c>
      <c r="W1225">
        <f>SUM(Table_Nonpublic_enrollment[[#This Row],[PREK]:[UGS]])</f>
        <v>174</v>
      </c>
      <c r="X1225">
        <f t="shared" si="19"/>
        <v>167</v>
      </c>
    </row>
    <row r="1226" spans="1:24" x14ac:dyDescent="0.25">
      <c r="A1226" t="s">
        <v>1672</v>
      </c>
      <c r="B1226" t="s">
        <v>1729</v>
      </c>
      <c r="C1226" t="s">
        <v>1730</v>
      </c>
      <c r="D1226" t="s">
        <v>11</v>
      </c>
      <c r="E1226" t="s">
        <v>171</v>
      </c>
      <c r="F1226">
        <v>38</v>
      </c>
      <c r="G1226">
        <v>0</v>
      </c>
      <c r="H1226">
        <v>44</v>
      </c>
      <c r="I1226">
        <v>50</v>
      </c>
      <c r="J1226">
        <v>43</v>
      </c>
      <c r="K1226">
        <v>50</v>
      </c>
      <c r="L1226">
        <v>60</v>
      </c>
      <c r="M1226">
        <v>58</v>
      </c>
      <c r="N1226">
        <v>71</v>
      </c>
      <c r="O1226">
        <v>0</v>
      </c>
      <c r="P1226">
        <v>71</v>
      </c>
      <c r="Q1226">
        <v>60</v>
      </c>
      <c r="R1226">
        <v>0</v>
      </c>
      <c r="S1226">
        <v>0</v>
      </c>
      <c r="T1226">
        <v>0</v>
      </c>
      <c r="U1226">
        <v>0</v>
      </c>
      <c r="V1226">
        <v>0</v>
      </c>
      <c r="W1226">
        <f>SUM(Table_Nonpublic_enrollment[[#This Row],[PREK]:[UGS]])</f>
        <v>545</v>
      </c>
      <c r="X1226">
        <f t="shared" si="19"/>
        <v>507</v>
      </c>
    </row>
    <row r="1227" spans="1:24" x14ac:dyDescent="0.25">
      <c r="A1227" t="s">
        <v>1672</v>
      </c>
      <c r="B1227" t="s">
        <v>1731</v>
      </c>
      <c r="C1227" t="s">
        <v>1732</v>
      </c>
      <c r="D1227" t="s">
        <v>11</v>
      </c>
      <c r="E1227" t="s">
        <v>171</v>
      </c>
      <c r="F1227">
        <v>77</v>
      </c>
      <c r="G1227">
        <v>0</v>
      </c>
      <c r="H1227">
        <v>66</v>
      </c>
      <c r="I1227">
        <v>66</v>
      </c>
      <c r="J1227">
        <v>64</v>
      </c>
      <c r="K1227">
        <v>49</v>
      </c>
      <c r="L1227">
        <v>61</v>
      </c>
      <c r="M1227">
        <v>69</v>
      </c>
      <c r="N1227">
        <v>60</v>
      </c>
      <c r="O1227">
        <v>0</v>
      </c>
      <c r="P1227">
        <v>75</v>
      </c>
      <c r="Q1227">
        <v>58</v>
      </c>
      <c r="R1227">
        <v>0</v>
      </c>
      <c r="S1227">
        <v>0</v>
      </c>
      <c r="T1227">
        <v>0</v>
      </c>
      <c r="U1227">
        <v>0</v>
      </c>
      <c r="V1227">
        <v>0</v>
      </c>
      <c r="W1227">
        <f>SUM(Table_Nonpublic_enrollment[[#This Row],[PREK]:[UGS]])</f>
        <v>645</v>
      </c>
      <c r="X1227">
        <f t="shared" si="19"/>
        <v>568</v>
      </c>
    </row>
    <row r="1228" spans="1:24" x14ac:dyDescent="0.25">
      <c r="A1228" t="s">
        <v>1672</v>
      </c>
      <c r="B1228" t="s">
        <v>1733</v>
      </c>
      <c r="C1228" t="s">
        <v>401</v>
      </c>
      <c r="D1228" t="s">
        <v>11</v>
      </c>
      <c r="E1228" t="s">
        <v>171</v>
      </c>
      <c r="F1228">
        <v>13</v>
      </c>
      <c r="G1228">
        <v>0</v>
      </c>
      <c r="H1228">
        <v>30</v>
      </c>
      <c r="I1228">
        <v>45</v>
      </c>
      <c r="J1228">
        <v>35</v>
      </c>
      <c r="K1228">
        <v>49</v>
      </c>
      <c r="L1228">
        <v>36</v>
      </c>
      <c r="M1228">
        <v>38</v>
      </c>
      <c r="N1228">
        <v>64</v>
      </c>
      <c r="O1228">
        <v>0</v>
      </c>
      <c r="P1228">
        <v>48</v>
      </c>
      <c r="Q1228">
        <v>42</v>
      </c>
      <c r="R1228">
        <v>0</v>
      </c>
      <c r="S1228">
        <v>0</v>
      </c>
      <c r="T1228">
        <v>0</v>
      </c>
      <c r="U1228">
        <v>0</v>
      </c>
      <c r="V1228">
        <v>0</v>
      </c>
      <c r="W1228">
        <f>SUM(Table_Nonpublic_enrollment[[#This Row],[PREK]:[UGS]])</f>
        <v>400</v>
      </c>
      <c r="X1228">
        <f t="shared" si="19"/>
        <v>387</v>
      </c>
    </row>
    <row r="1229" spans="1:24" x14ac:dyDescent="0.25">
      <c r="A1229" t="s">
        <v>1672</v>
      </c>
      <c r="B1229" t="s">
        <v>1734</v>
      </c>
      <c r="C1229" t="s">
        <v>1735</v>
      </c>
      <c r="D1229" t="s">
        <v>11</v>
      </c>
      <c r="E1229" t="s">
        <v>171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140</v>
      </c>
      <c r="S1229">
        <v>137</v>
      </c>
      <c r="T1229">
        <v>120</v>
      </c>
      <c r="U1229">
        <v>155</v>
      </c>
      <c r="V1229">
        <v>0</v>
      </c>
      <c r="W1229">
        <f>SUM(Table_Nonpublic_enrollment[[#This Row],[PREK]:[UGS]])</f>
        <v>552</v>
      </c>
      <c r="X1229">
        <f t="shared" si="19"/>
        <v>552</v>
      </c>
    </row>
    <row r="1230" spans="1:24" x14ac:dyDescent="0.25">
      <c r="A1230" t="s">
        <v>1672</v>
      </c>
      <c r="B1230" t="s">
        <v>1736</v>
      </c>
      <c r="C1230" t="s">
        <v>1737</v>
      </c>
      <c r="D1230" t="s">
        <v>11</v>
      </c>
      <c r="E1230" t="s">
        <v>171</v>
      </c>
      <c r="F1230">
        <v>74</v>
      </c>
      <c r="G1230">
        <v>0</v>
      </c>
      <c r="H1230">
        <v>29</v>
      </c>
      <c r="I1230">
        <v>23</v>
      </c>
      <c r="J1230">
        <v>17</v>
      </c>
      <c r="K1230">
        <v>25</v>
      </c>
      <c r="L1230">
        <v>24</v>
      </c>
      <c r="M1230">
        <v>25</v>
      </c>
      <c r="N1230">
        <v>19</v>
      </c>
      <c r="O1230">
        <v>0</v>
      </c>
      <c r="P1230">
        <v>21</v>
      </c>
      <c r="Q1230">
        <v>30</v>
      </c>
      <c r="R1230">
        <v>0</v>
      </c>
      <c r="S1230">
        <v>0</v>
      </c>
      <c r="T1230">
        <v>0</v>
      </c>
      <c r="U1230">
        <v>0</v>
      </c>
      <c r="V1230">
        <v>0</v>
      </c>
      <c r="W1230">
        <f>SUM(Table_Nonpublic_enrollment[[#This Row],[PREK]:[UGS]])</f>
        <v>287</v>
      </c>
      <c r="X1230">
        <f t="shared" si="19"/>
        <v>213</v>
      </c>
    </row>
    <row r="1231" spans="1:24" x14ac:dyDescent="0.25">
      <c r="A1231" t="s">
        <v>1672</v>
      </c>
      <c r="B1231" t="s">
        <v>1738</v>
      </c>
      <c r="C1231" t="s">
        <v>471</v>
      </c>
      <c r="D1231" t="s">
        <v>11</v>
      </c>
      <c r="E1231" t="s">
        <v>171</v>
      </c>
      <c r="F1231">
        <v>11</v>
      </c>
      <c r="G1231">
        <v>0</v>
      </c>
      <c r="H1231">
        <v>17</v>
      </c>
      <c r="I1231">
        <v>11</v>
      </c>
      <c r="J1231">
        <v>16</v>
      </c>
      <c r="K1231">
        <v>17</v>
      </c>
      <c r="L1231">
        <v>32</v>
      </c>
      <c r="M1231">
        <v>25</v>
      </c>
      <c r="N1231">
        <v>28</v>
      </c>
      <c r="O1231">
        <v>0</v>
      </c>
      <c r="P1231">
        <v>35</v>
      </c>
      <c r="Q1231">
        <v>29</v>
      </c>
      <c r="R1231">
        <v>0</v>
      </c>
      <c r="S1231">
        <v>0</v>
      </c>
      <c r="T1231">
        <v>0</v>
      </c>
      <c r="U1231">
        <v>0</v>
      </c>
      <c r="V1231">
        <v>0</v>
      </c>
      <c r="W1231">
        <f>SUM(Table_Nonpublic_enrollment[[#This Row],[PREK]:[UGS]])</f>
        <v>221</v>
      </c>
      <c r="X1231">
        <f t="shared" si="19"/>
        <v>210</v>
      </c>
    </row>
    <row r="1232" spans="1:24" x14ac:dyDescent="0.25">
      <c r="A1232" t="s">
        <v>1672</v>
      </c>
      <c r="B1232" t="s">
        <v>1690</v>
      </c>
      <c r="C1232" t="s">
        <v>949</v>
      </c>
      <c r="D1232" t="s">
        <v>11</v>
      </c>
      <c r="E1232" t="s">
        <v>171</v>
      </c>
      <c r="F1232">
        <v>54</v>
      </c>
      <c r="G1232">
        <v>0</v>
      </c>
      <c r="H1232">
        <v>15</v>
      </c>
      <c r="I1232">
        <v>23</v>
      </c>
      <c r="J1232">
        <v>20</v>
      </c>
      <c r="K1232">
        <v>17</v>
      </c>
      <c r="L1232">
        <v>26</v>
      </c>
      <c r="M1232">
        <v>19</v>
      </c>
      <c r="N1232">
        <v>21</v>
      </c>
      <c r="O1232">
        <v>0</v>
      </c>
      <c r="P1232">
        <v>23</v>
      </c>
      <c r="Q1232">
        <v>28</v>
      </c>
      <c r="R1232">
        <v>0</v>
      </c>
      <c r="S1232">
        <v>0</v>
      </c>
      <c r="T1232">
        <v>0</v>
      </c>
      <c r="U1232">
        <v>0</v>
      </c>
      <c r="V1232">
        <v>0</v>
      </c>
      <c r="W1232">
        <f>SUM(Table_Nonpublic_enrollment[[#This Row],[PREK]:[UGS]])</f>
        <v>246</v>
      </c>
      <c r="X1232">
        <f t="shared" si="19"/>
        <v>192</v>
      </c>
    </row>
    <row r="1233" spans="1:24" x14ac:dyDescent="0.25">
      <c r="A1233" t="s">
        <v>1672</v>
      </c>
      <c r="B1233" t="s">
        <v>1691</v>
      </c>
      <c r="C1233" t="s">
        <v>1692</v>
      </c>
      <c r="D1233" t="s">
        <v>11</v>
      </c>
      <c r="E1233" t="s">
        <v>171</v>
      </c>
      <c r="F1233">
        <v>16</v>
      </c>
      <c r="G1233">
        <v>0</v>
      </c>
      <c r="H1233">
        <v>14</v>
      </c>
      <c r="I1233">
        <v>21</v>
      </c>
      <c r="J1233">
        <v>26</v>
      </c>
      <c r="K1233">
        <v>27</v>
      </c>
      <c r="L1233">
        <v>12</v>
      </c>
      <c r="M1233">
        <v>22</v>
      </c>
      <c r="N1233">
        <v>34</v>
      </c>
      <c r="O1233">
        <v>0</v>
      </c>
      <c r="P1233">
        <v>29</v>
      </c>
      <c r="Q1233">
        <v>32</v>
      </c>
      <c r="R1233">
        <v>0</v>
      </c>
      <c r="S1233">
        <v>0</v>
      </c>
      <c r="T1233">
        <v>0</v>
      </c>
      <c r="U1233">
        <v>0</v>
      </c>
      <c r="V1233">
        <v>0</v>
      </c>
      <c r="W1233">
        <f>SUM(Table_Nonpublic_enrollment[[#This Row],[PREK]:[UGS]])</f>
        <v>233</v>
      </c>
      <c r="X1233">
        <f t="shared" si="19"/>
        <v>217</v>
      </c>
    </row>
    <row r="1234" spans="1:24" x14ac:dyDescent="0.25">
      <c r="A1234" t="s">
        <v>1672</v>
      </c>
      <c r="B1234" t="s">
        <v>2879</v>
      </c>
      <c r="C1234" t="s">
        <v>2880</v>
      </c>
      <c r="D1234" t="s">
        <v>11</v>
      </c>
      <c r="E1234" t="s">
        <v>171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  <c r="N1234">
        <v>0</v>
      </c>
      <c r="O1234">
        <v>27</v>
      </c>
      <c r="P1234">
        <v>0</v>
      </c>
      <c r="Q1234">
        <v>0</v>
      </c>
      <c r="R1234">
        <v>0</v>
      </c>
      <c r="S1234">
        <v>0</v>
      </c>
      <c r="T1234">
        <v>0</v>
      </c>
      <c r="U1234">
        <v>0</v>
      </c>
      <c r="V1234">
        <v>10</v>
      </c>
      <c r="W1234">
        <f>SUM(Table_Nonpublic_enrollment[[#This Row],[PREK]:[UGS]])</f>
        <v>37</v>
      </c>
      <c r="X1234">
        <f t="shared" si="19"/>
        <v>37</v>
      </c>
    </row>
    <row r="1235" spans="1:24" x14ac:dyDescent="0.25">
      <c r="A1235" t="s">
        <v>1672</v>
      </c>
      <c r="B1235" t="s">
        <v>2881</v>
      </c>
      <c r="C1235" t="s">
        <v>2882</v>
      </c>
      <c r="D1235" t="s">
        <v>11</v>
      </c>
      <c r="E1235" t="s">
        <v>171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  <c r="Q1235">
        <v>0</v>
      </c>
      <c r="R1235">
        <v>0</v>
      </c>
      <c r="S1235">
        <v>0</v>
      </c>
      <c r="T1235">
        <v>0</v>
      </c>
      <c r="U1235">
        <v>0</v>
      </c>
      <c r="V1235">
        <v>32</v>
      </c>
      <c r="W1235">
        <f>SUM(Table_Nonpublic_enrollment[[#This Row],[PREK]:[UGS]])</f>
        <v>32</v>
      </c>
      <c r="X1235">
        <f t="shared" si="19"/>
        <v>32</v>
      </c>
    </row>
    <row r="1236" spans="1:24" x14ac:dyDescent="0.25">
      <c r="A1236" t="s">
        <v>1672</v>
      </c>
      <c r="B1236" t="s">
        <v>1693</v>
      </c>
      <c r="C1236" t="s">
        <v>1694</v>
      </c>
      <c r="D1236" t="s">
        <v>11</v>
      </c>
      <c r="E1236" t="s">
        <v>171</v>
      </c>
      <c r="F1236">
        <v>15</v>
      </c>
      <c r="G1236">
        <v>0</v>
      </c>
      <c r="H1236">
        <v>21</v>
      </c>
      <c r="I1236">
        <v>31</v>
      </c>
      <c r="J1236">
        <v>15</v>
      </c>
      <c r="K1236">
        <v>28</v>
      </c>
      <c r="L1236">
        <v>27</v>
      </c>
      <c r="M1236">
        <v>24</v>
      </c>
      <c r="N1236">
        <v>21</v>
      </c>
      <c r="O1236">
        <v>0</v>
      </c>
      <c r="P1236">
        <v>34</v>
      </c>
      <c r="Q1236">
        <v>38</v>
      </c>
      <c r="R1236">
        <v>0</v>
      </c>
      <c r="S1236">
        <v>0</v>
      </c>
      <c r="T1236">
        <v>0</v>
      </c>
      <c r="U1236">
        <v>0</v>
      </c>
      <c r="V1236">
        <v>0</v>
      </c>
      <c r="W1236">
        <f>SUM(Table_Nonpublic_enrollment[[#This Row],[PREK]:[UGS]])</f>
        <v>254</v>
      </c>
      <c r="X1236">
        <f t="shared" si="19"/>
        <v>239</v>
      </c>
    </row>
    <row r="1237" spans="1:24" x14ac:dyDescent="0.25">
      <c r="A1237" t="s">
        <v>1672</v>
      </c>
      <c r="B1237" t="s">
        <v>2807</v>
      </c>
      <c r="C1237" t="s">
        <v>2808</v>
      </c>
      <c r="D1237" t="s">
        <v>11</v>
      </c>
      <c r="E1237" t="s">
        <v>21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14</v>
      </c>
      <c r="S1237">
        <v>14</v>
      </c>
      <c r="T1237">
        <v>18</v>
      </c>
      <c r="U1237">
        <v>7</v>
      </c>
      <c r="V1237">
        <v>0</v>
      </c>
      <c r="W1237">
        <f>SUM(Table_Nonpublic_enrollment[[#This Row],[PREK]:[UGS]])</f>
        <v>53</v>
      </c>
      <c r="X1237">
        <f t="shared" si="19"/>
        <v>53</v>
      </c>
    </row>
    <row r="1238" spans="1:24" x14ac:dyDescent="0.25">
      <c r="A1238" t="s">
        <v>1672</v>
      </c>
      <c r="B1238" t="s">
        <v>3058</v>
      </c>
      <c r="C1238" t="s">
        <v>3059</v>
      </c>
      <c r="D1238" t="s">
        <v>11</v>
      </c>
      <c r="E1238" t="s">
        <v>21</v>
      </c>
      <c r="F1238">
        <v>9</v>
      </c>
      <c r="G1238">
        <v>0</v>
      </c>
      <c r="H1238">
        <v>6</v>
      </c>
      <c r="I1238">
        <v>2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>
        <v>0</v>
      </c>
      <c r="W1238">
        <f>SUM(Table_Nonpublic_enrollment[[#This Row],[PREK]:[UGS]])</f>
        <v>17</v>
      </c>
      <c r="X1238">
        <f t="shared" si="19"/>
        <v>8</v>
      </c>
    </row>
    <row r="1239" spans="1:24" x14ac:dyDescent="0.25">
      <c r="A1239" t="s">
        <v>1672</v>
      </c>
      <c r="B1239" t="s">
        <v>1695</v>
      </c>
      <c r="C1239" t="s">
        <v>1696</v>
      </c>
      <c r="D1239" t="s">
        <v>11</v>
      </c>
      <c r="E1239" t="s">
        <v>21</v>
      </c>
      <c r="F1239">
        <v>16</v>
      </c>
      <c r="G1239">
        <v>0</v>
      </c>
      <c r="H1239">
        <v>37</v>
      </c>
      <c r="I1239">
        <v>59</v>
      </c>
      <c r="J1239">
        <v>45</v>
      </c>
      <c r="K1239">
        <v>49</v>
      </c>
      <c r="L1239">
        <v>60</v>
      </c>
      <c r="M1239">
        <v>41</v>
      </c>
      <c r="N1239">
        <v>43</v>
      </c>
      <c r="O1239">
        <v>0</v>
      </c>
      <c r="P1239">
        <v>29</v>
      </c>
      <c r="Q1239">
        <v>57</v>
      </c>
      <c r="R1239">
        <v>0</v>
      </c>
      <c r="S1239">
        <v>0</v>
      </c>
      <c r="T1239">
        <v>0</v>
      </c>
      <c r="U1239">
        <v>0</v>
      </c>
      <c r="V1239">
        <v>0</v>
      </c>
      <c r="W1239">
        <f>SUM(Table_Nonpublic_enrollment[[#This Row],[PREK]:[UGS]])</f>
        <v>436</v>
      </c>
      <c r="X1239">
        <f t="shared" si="19"/>
        <v>420</v>
      </c>
    </row>
    <row r="1240" spans="1:24" x14ac:dyDescent="0.25">
      <c r="A1240" t="s">
        <v>1672</v>
      </c>
      <c r="B1240" t="s">
        <v>1697</v>
      </c>
      <c r="C1240" t="s">
        <v>1698</v>
      </c>
      <c r="D1240" t="s">
        <v>11</v>
      </c>
      <c r="E1240" t="s">
        <v>21</v>
      </c>
      <c r="F1240">
        <v>0</v>
      </c>
      <c r="G1240">
        <v>0</v>
      </c>
      <c r="H1240">
        <v>19</v>
      </c>
      <c r="I1240">
        <v>19</v>
      </c>
      <c r="J1240">
        <v>19</v>
      </c>
      <c r="K1240">
        <v>21</v>
      </c>
      <c r="L1240">
        <v>11</v>
      </c>
      <c r="M1240">
        <v>18</v>
      </c>
      <c r="N1240">
        <v>15</v>
      </c>
      <c r="O1240">
        <v>0</v>
      </c>
      <c r="P1240">
        <v>17</v>
      </c>
      <c r="Q1240">
        <v>10</v>
      </c>
      <c r="R1240">
        <v>0</v>
      </c>
      <c r="S1240">
        <v>0</v>
      </c>
      <c r="T1240">
        <v>0</v>
      </c>
      <c r="U1240">
        <v>0</v>
      </c>
      <c r="V1240">
        <v>0</v>
      </c>
      <c r="W1240">
        <f>SUM(Table_Nonpublic_enrollment[[#This Row],[PREK]:[UGS]])</f>
        <v>149</v>
      </c>
      <c r="X1240">
        <f t="shared" si="19"/>
        <v>149</v>
      </c>
    </row>
    <row r="1241" spans="1:24" x14ac:dyDescent="0.25">
      <c r="A1241" t="s">
        <v>1672</v>
      </c>
      <c r="B1241" t="s">
        <v>1699</v>
      </c>
      <c r="C1241" t="s">
        <v>1700</v>
      </c>
      <c r="D1241" t="s">
        <v>11</v>
      </c>
      <c r="E1241" t="s">
        <v>21</v>
      </c>
      <c r="F1241">
        <v>33</v>
      </c>
      <c r="G1241">
        <v>0</v>
      </c>
      <c r="H1241">
        <v>26</v>
      </c>
      <c r="I1241">
        <v>22</v>
      </c>
      <c r="J1241">
        <v>25</v>
      </c>
      <c r="K1241">
        <v>23</v>
      </c>
      <c r="L1241">
        <v>14</v>
      </c>
      <c r="M1241">
        <v>25</v>
      </c>
      <c r="N1241">
        <v>15</v>
      </c>
      <c r="O1241">
        <v>0</v>
      </c>
      <c r="P1241">
        <v>21</v>
      </c>
      <c r="Q1241">
        <v>20</v>
      </c>
      <c r="R1241">
        <v>0</v>
      </c>
      <c r="S1241">
        <v>0</v>
      </c>
      <c r="T1241">
        <v>0</v>
      </c>
      <c r="U1241">
        <v>0</v>
      </c>
      <c r="V1241">
        <v>0</v>
      </c>
      <c r="W1241">
        <f>SUM(Table_Nonpublic_enrollment[[#This Row],[PREK]:[UGS]])</f>
        <v>224</v>
      </c>
      <c r="X1241">
        <f t="shared" si="19"/>
        <v>191</v>
      </c>
    </row>
    <row r="1242" spans="1:24" x14ac:dyDescent="0.25">
      <c r="A1242" t="s">
        <v>1672</v>
      </c>
      <c r="B1242" t="s">
        <v>1701</v>
      </c>
      <c r="C1242" t="s">
        <v>1702</v>
      </c>
      <c r="D1242" t="s">
        <v>11</v>
      </c>
      <c r="E1242" t="s">
        <v>24</v>
      </c>
      <c r="F1242">
        <v>14</v>
      </c>
      <c r="G1242">
        <v>0</v>
      </c>
      <c r="H1242">
        <v>3</v>
      </c>
      <c r="I1242">
        <v>10</v>
      </c>
      <c r="J1242">
        <v>10</v>
      </c>
      <c r="K1242">
        <v>12</v>
      </c>
      <c r="L1242">
        <v>8</v>
      </c>
      <c r="M1242">
        <v>8</v>
      </c>
      <c r="N1242">
        <v>8</v>
      </c>
      <c r="O1242">
        <v>0</v>
      </c>
      <c r="P1242">
        <v>13</v>
      </c>
      <c r="Q1242">
        <v>5</v>
      </c>
      <c r="R1242">
        <v>0</v>
      </c>
      <c r="S1242">
        <v>0</v>
      </c>
      <c r="T1242">
        <v>0</v>
      </c>
      <c r="U1242">
        <v>0</v>
      </c>
      <c r="V1242">
        <v>0</v>
      </c>
      <c r="W1242">
        <f>SUM(Table_Nonpublic_enrollment[[#This Row],[PREK]:[UGS]])</f>
        <v>91</v>
      </c>
      <c r="X1242">
        <f t="shared" si="19"/>
        <v>77</v>
      </c>
    </row>
    <row r="1243" spans="1:24" x14ac:dyDescent="0.25">
      <c r="A1243" t="s">
        <v>1672</v>
      </c>
      <c r="B1243" t="s">
        <v>1703</v>
      </c>
      <c r="C1243" t="s">
        <v>1704</v>
      </c>
      <c r="D1243" t="s">
        <v>11</v>
      </c>
      <c r="E1243" t="s">
        <v>24</v>
      </c>
      <c r="F1243">
        <v>36</v>
      </c>
      <c r="G1243">
        <v>0</v>
      </c>
      <c r="H1243">
        <v>5</v>
      </c>
      <c r="I1243">
        <v>15</v>
      </c>
      <c r="J1243">
        <v>10</v>
      </c>
      <c r="K1243">
        <v>7</v>
      </c>
      <c r="L1243">
        <v>20</v>
      </c>
      <c r="M1243">
        <v>19</v>
      </c>
      <c r="N1243">
        <v>12</v>
      </c>
      <c r="O1243">
        <v>0</v>
      </c>
      <c r="P1243">
        <v>21</v>
      </c>
      <c r="Q1243">
        <v>19</v>
      </c>
      <c r="R1243">
        <v>0</v>
      </c>
      <c r="S1243">
        <v>0</v>
      </c>
      <c r="T1243">
        <v>0</v>
      </c>
      <c r="U1243">
        <v>0</v>
      </c>
      <c r="V1243">
        <v>0</v>
      </c>
      <c r="W1243">
        <f>SUM(Table_Nonpublic_enrollment[[#This Row],[PREK]:[UGS]])</f>
        <v>164</v>
      </c>
      <c r="X1243">
        <f t="shared" si="19"/>
        <v>128</v>
      </c>
    </row>
    <row r="1244" spans="1:24" x14ac:dyDescent="0.25">
      <c r="A1244" t="s">
        <v>1672</v>
      </c>
      <c r="B1244" t="s">
        <v>2471</v>
      </c>
      <c r="C1244" t="s">
        <v>2472</v>
      </c>
      <c r="D1244" t="s">
        <v>11</v>
      </c>
      <c r="E1244" t="s">
        <v>12</v>
      </c>
      <c r="F1244">
        <v>8</v>
      </c>
      <c r="G1244">
        <v>0</v>
      </c>
      <c r="H1244">
        <v>17</v>
      </c>
      <c r="I1244">
        <v>21</v>
      </c>
      <c r="J1244">
        <v>20</v>
      </c>
      <c r="K1244">
        <v>16</v>
      </c>
      <c r="L1244">
        <v>19</v>
      </c>
      <c r="M1244">
        <v>18</v>
      </c>
      <c r="N1244">
        <v>27</v>
      </c>
      <c r="O1244">
        <v>0</v>
      </c>
      <c r="P1244">
        <v>21</v>
      </c>
      <c r="Q1244">
        <v>17</v>
      </c>
      <c r="R1244">
        <v>15</v>
      </c>
      <c r="S1244">
        <v>11</v>
      </c>
      <c r="T1244">
        <v>2</v>
      </c>
      <c r="U1244">
        <v>15</v>
      </c>
      <c r="V1244">
        <v>0</v>
      </c>
      <c r="W1244">
        <f>SUM(Table_Nonpublic_enrollment[[#This Row],[PREK]:[UGS]])</f>
        <v>227</v>
      </c>
      <c r="X1244">
        <f t="shared" si="19"/>
        <v>219</v>
      </c>
    </row>
    <row r="1245" spans="1:24" x14ac:dyDescent="0.25">
      <c r="A1245" t="s">
        <v>1672</v>
      </c>
      <c r="B1245" t="s">
        <v>3114</v>
      </c>
      <c r="C1245" t="s">
        <v>3115</v>
      </c>
      <c r="D1245" t="s">
        <v>11</v>
      </c>
      <c r="E1245" t="s">
        <v>41</v>
      </c>
      <c r="F1245">
        <v>3</v>
      </c>
      <c r="G1245">
        <v>0</v>
      </c>
      <c r="H1245">
        <v>9</v>
      </c>
      <c r="I1245">
        <v>5</v>
      </c>
      <c r="J1245">
        <v>2</v>
      </c>
      <c r="K1245">
        <v>2</v>
      </c>
      <c r="L1245">
        <v>1</v>
      </c>
      <c r="M1245">
        <v>1</v>
      </c>
      <c r="N1245">
        <v>0</v>
      </c>
      <c r="O1245">
        <v>0</v>
      </c>
      <c r="P1245">
        <v>2</v>
      </c>
      <c r="Q1245">
        <v>0</v>
      </c>
      <c r="R1245">
        <v>0</v>
      </c>
      <c r="S1245">
        <v>0</v>
      </c>
      <c r="T1245">
        <v>0</v>
      </c>
      <c r="U1245">
        <v>0</v>
      </c>
      <c r="V1245">
        <v>0</v>
      </c>
      <c r="W1245">
        <f>SUM(Table_Nonpublic_enrollment[[#This Row],[PREK]:[UGS]])</f>
        <v>25</v>
      </c>
      <c r="X1245">
        <f t="shared" si="19"/>
        <v>22</v>
      </c>
    </row>
    <row r="1246" spans="1:24" x14ac:dyDescent="0.25">
      <c r="A1246" t="s">
        <v>1672</v>
      </c>
      <c r="B1246" t="s">
        <v>1745</v>
      </c>
      <c r="C1246" t="s">
        <v>1746</v>
      </c>
      <c r="D1246" t="s">
        <v>11</v>
      </c>
      <c r="E1246" t="s">
        <v>41</v>
      </c>
      <c r="F1246">
        <v>7</v>
      </c>
      <c r="G1246">
        <v>0</v>
      </c>
      <c r="H1246">
        <v>9</v>
      </c>
      <c r="I1246">
        <v>13</v>
      </c>
      <c r="J1246">
        <v>14</v>
      </c>
      <c r="K1246">
        <v>17</v>
      </c>
      <c r="L1246">
        <v>5</v>
      </c>
      <c r="M1246">
        <v>5</v>
      </c>
      <c r="N1246">
        <v>17</v>
      </c>
      <c r="O1246">
        <v>0</v>
      </c>
      <c r="P1246">
        <v>8</v>
      </c>
      <c r="Q1246">
        <v>11</v>
      </c>
      <c r="R1246">
        <v>0</v>
      </c>
      <c r="S1246">
        <v>0</v>
      </c>
      <c r="T1246">
        <v>0</v>
      </c>
      <c r="U1246">
        <v>0</v>
      </c>
      <c r="V1246">
        <v>0</v>
      </c>
      <c r="W1246">
        <f>SUM(Table_Nonpublic_enrollment[[#This Row],[PREK]:[UGS]])</f>
        <v>106</v>
      </c>
      <c r="X1246">
        <f t="shared" si="19"/>
        <v>99</v>
      </c>
    </row>
    <row r="1247" spans="1:24" x14ac:dyDescent="0.25">
      <c r="A1247" t="s">
        <v>1672</v>
      </c>
      <c r="B1247" t="s">
        <v>2488</v>
      </c>
      <c r="C1247" t="s">
        <v>2489</v>
      </c>
      <c r="D1247" t="s">
        <v>11</v>
      </c>
      <c r="E1247" t="s">
        <v>41</v>
      </c>
      <c r="F1247">
        <v>41</v>
      </c>
      <c r="G1247">
        <v>0</v>
      </c>
      <c r="H1247">
        <v>20</v>
      </c>
      <c r="I1247">
        <v>20</v>
      </c>
      <c r="J1247">
        <v>22</v>
      </c>
      <c r="K1247">
        <v>17</v>
      </c>
      <c r="L1247">
        <v>17</v>
      </c>
      <c r="M1247">
        <v>12</v>
      </c>
      <c r="N1247">
        <v>19</v>
      </c>
      <c r="O1247">
        <v>0</v>
      </c>
      <c r="P1247">
        <v>20</v>
      </c>
      <c r="Q1247">
        <v>17</v>
      </c>
      <c r="R1247">
        <v>0</v>
      </c>
      <c r="S1247">
        <v>0</v>
      </c>
      <c r="T1247">
        <v>0</v>
      </c>
      <c r="U1247">
        <v>0</v>
      </c>
      <c r="V1247">
        <v>0</v>
      </c>
      <c r="W1247">
        <f>SUM(Table_Nonpublic_enrollment[[#This Row],[PREK]:[UGS]])</f>
        <v>205</v>
      </c>
      <c r="X1247">
        <f t="shared" si="19"/>
        <v>164</v>
      </c>
    </row>
    <row r="1248" spans="1:24" x14ac:dyDescent="0.25">
      <c r="A1248" t="s">
        <v>1672</v>
      </c>
      <c r="B1248" t="s">
        <v>2799</v>
      </c>
      <c r="C1248" t="s">
        <v>2800</v>
      </c>
      <c r="D1248" t="s">
        <v>11</v>
      </c>
      <c r="E1248" t="s">
        <v>18</v>
      </c>
      <c r="F1248">
        <v>18</v>
      </c>
      <c r="G1248">
        <v>0</v>
      </c>
      <c r="H1248">
        <v>25</v>
      </c>
      <c r="I1248">
        <v>34</v>
      </c>
      <c r="J1248">
        <v>26</v>
      </c>
      <c r="K1248">
        <v>16</v>
      </c>
      <c r="L1248">
        <v>10</v>
      </c>
      <c r="M1248">
        <v>18</v>
      </c>
      <c r="N1248">
        <v>7</v>
      </c>
      <c r="O1248">
        <v>0</v>
      </c>
      <c r="P1248">
        <v>4</v>
      </c>
      <c r="Q1248">
        <v>0</v>
      </c>
      <c r="R1248">
        <v>0</v>
      </c>
      <c r="S1248">
        <v>0</v>
      </c>
      <c r="T1248">
        <v>0</v>
      </c>
      <c r="U1248">
        <v>0</v>
      </c>
      <c r="V1248">
        <v>0</v>
      </c>
      <c r="W1248">
        <f>SUM(Table_Nonpublic_enrollment[[#This Row],[PREK]:[UGS]])</f>
        <v>158</v>
      </c>
      <c r="X1248">
        <f t="shared" si="19"/>
        <v>140</v>
      </c>
    </row>
    <row r="1249" spans="1:24" x14ac:dyDescent="0.25">
      <c r="A1249" t="s">
        <v>1672</v>
      </c>
      <c r="B1249" t="s">
        <v>1747</v>
      </c>
      <c r="C1249" t="s">
        <v>1748</v>
      </c>
      <c r="D1249" t="s">
        <v>11</v>
      </c>
      <c r="E1249" t="s">
        <v>18</v>
      </c>
      <c r="F1249">
        <v>19</v>
      </c>
      <c r="G1249">
        <v>0</v>
      </c>
      <c r="H1249">
        <v>21</v>
      </c>
      <c r="I1249">
        <v>10</v>
      </c>
      <c r="J1249">
        <v>15</v>
      </c>
      <c r="K1249">
        <v>14</v>
      </c>
      <c r="L1249">
        <v>11</v>
      </c>
      <c r="M1249">
        <v>17</v>
      </c>
      <c r="N1249">
        <v>22</v>
      </c>
      <c r="O1249">
        <v>0</v>
      </c>
      <c r="P1249">
        <v>20</v>
      </c>
      <c r="Q1249">
        <v>27</v>
      </c>
      <c r="R1249">
        <v>41</v>
      </c>
      <c r="S1249">
        <v>40</v>
      </c>
      <c r="T1249">
        <v>41</v>
      </c>
      <c r="U1249">
        <v>37</v>
      </c>
      <c r="V1249">
        <v>0</v>
      </c>
      <c r="W1249">
        <f>SUM(Table_Nonpublic_enrollment[[#This Row],[PREK]:[UGS]])</f>
        <v>335</v>
      </c>
      <c r="X1249">
        <f t="shared" si="19"/>
        <v>316</v>
      </c>
    </row>
    <row r="1250" spans="1:24" x14ac:dyDescent="0.25">
      <c r="A1250" t="s">
        <v>1672</v>
      </c>
      <c r="B1250" t="s">
        <v>1749</v>
      </c>
      <c r="C1250" t="s">
        <v>1750</v>
      </c>
      <c r="D1250" t="s">
        <v>11</v>
      </c>
      <c r="E1250" t="s">
        <v>18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  <c r="N1250">
        <v>0</v>
      </c>
      <c r="O1250">
        <v>0</v>
      </c>
      <c r="P1250">
        <v>0</v>
      </c>
      <c r="Q1250">
        <v>0</v>
      </c>
      <c r="R1250">
        <v>5</v>
      </c>
      <c r="S1250">
        <v>6</v>
      </c>
      <c r="T1250">
        <v>13</v>
      </c>
      <c r="U1250">
        <v>13</v>
      </c>
      <c r="V1250">
        <v>0</v>
      </c>
      <c r="W1250">
        <f>SUM(Table_Nonpublic_enrollment[[#This Row],[PREK]:[UGS]])</f>
        <v>37</v>
      </c>
      <c r="X1250">
        <f t="shared" si="19"/>
        <v>37</v>
      </c>
    </row>
    <row r="1251" spans="1:24" x14ac:dyDescent="0.25">
      <c r="A1251" t="s">
        <v>1672</v>
      </c>
      <c r="B1251" t="s">
        <v>1751</v>
      </c>
      <c r="C1251" t="s">
        <v>1752</v>
      </c>
      <c r="D1251" t="s">
        <v>11</v>
      </c>
      <c r="E1251" t="s">
        <v>18</v>
      </c>
      <c r="F1251">
        <v>10</v>
      </c>
      <c r="G1251">
        <v>6</v>
      </c>
      <c r="H1251">
        <v>1</v>
      </c>
      <c r="I1251">
        <v>4</v>
      </c>
      <c r="J1251">
        <v>0</v>
      </c>
      <c r="K1251">
        <v>1</v>
      </c>
      <c r="L1251">
        <v>0</v>
      </c>
      <c r="M1251">
        <v>2</v>
      </c>
      <c r="N1251">
        <v>2</v>
      </c>
      <c r="O1251">
        <v>0</v>
      </c>
      <c r="P1251">
        <v>1</v>
      </c>
      <c r="Q1251">
        <v>4</v>
      </c>
      <c r="R1251">
        <v>0</v>
      </c>
      <c r="S1251">
        <v>0</v>
      </c>
      <c r="T1251">
        <v>0</v>
      </c>
      <c r="U1251">
        <v>0</v>
      </c>
      <c r="V1251">
        <v>0</v>
      </c>
      <c r="W1251">
        <f>SUM(Table_Nonpublic_enrollment[[#This Row],[PREK]:[UGS]])</f>
        <v>31</v>
      </c>
      <c r="X1251">
        <f t="shared" si="19"/>
        <v>21</v>
      </c>
    </row>
    <row r="1252" spans="1:24" x14ac:dyDescent="0.25">
      <c r="A1252" t="s">
        <v>1672</v>
      </c>
      <c r="B1252" t="s">
        <v>1753</v>
      </c>
      <c r="C1252" t="s">
        <v>1754</v>
      </c>
      <c r="D1252" t="s">
        <v>11</v>
      </c>
      <c r="E1252" t="s">
        <v>18</v>
      </c>
      <c r="F1252">
        <v>30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85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>
        <v>46</v>
      </c>
      <c r="W1252">
        <f>SUM(Table_Nonpublic_enrollment[[#This Row],[PREK]:[UGS]])</f>
        <v>161</v>
      </c>
      <c r="X1252">
        <f t="shared" si="19"/>
        <v>131</v>
      </c>
    </row>
    <row r="1253" spans="1:24" x14ac:dyDescent="0.25">
      <c r="A1253" t="s">
        <v>1672</v>
      </c>
      <c r="B1253" t="s">
        <v>1716</v>
      </c>
      <c r="C1253" t="s">
        <v>1717</v>
      </c>
      <c r="D1253" t="s">
        <v>11</v>
      </c>
      <c r="E1253" t="s">
        <v>1718</v>
      </c>
      <c r="F1253">
        <v>103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0</v>
      </c>
      <c r="Q1253">
        <v>0</v>
      </c>
      <c r="R1253">
        <v>0</v>
      </c>
      <c r="S1253">
        <v>0</v>
      </c>
      <c r="T1253">
        <v>0</v>
      </c>
      <c r="U1253">
        <v>0</v>
      </c>
      <c r="V1253">
        <v>0</v>
      </c>
      <c r="W1253">
        <f>SUM(Table_Nonpublic_enrollment[[#This Row],[PREK]:[UGS]])</f>
        <v>103</v>
      </c>
      <c r="X1253">
        <f t="shared" si="19"/>
        <v>0</v>
      </c>
    </row>
    <row r="1254" spans="1:24" x14ac:dyDescent="0.25">
      <c r="A1254" t="s">
        <v>1672</v>
      </c>
      <c r="B1254" t="s">
        <v>1719</v>
      </c>
      <c r="C1254" t="s">
        <v>1720</v>
      </c>
      <c r="D1254" t="s">
        <v>11</v>
      </c>
      <c r="E1254" t="s">
        <v>18</v>
      </c>
      <c r="F1254">
        <v>26</v>
      </c>
      <c r="G1254">
        <v>0</v>
      </c>
      <c r="H1254">
        <v>10</v>
      </c>
      <c r="I1254">
        <v>9</v>
      </c>
      <c r="J1254">
        <v>2</v>
      </c>
      <c r="K1254">
        <v>14</v>
      </c>
      <c r="L1254">
        <v>9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0</v>
      </c>
      <c r="U1254">
        <v>0</v>
      </c>
      <c r="V1254">
        <v>0</v>
      </c>
      <c r="W1254">
        <f>SUM(Table_Nonpublic_enrollment[[#This Row],[PREK]:[UGS]])</f>
        <v>70</v>
      </c>
      <c r="X1254">
        <f t="shared" si="19"/>
        <v>44</v>
      </c>
    </row>
    <row r="1255" spans="1:24" x14ac:dyDescent="0.25">
      <c r="A1255" t="s">
        <v>1672</v>
      </c>
      <c r="B1255" t="s">
        <v>1721</v>
      </c>
      <c r="C1255" t="s">
        <v>1722</v>
      </c>
      <c r="D1255" t="s">
        <v>11</v>
      </c>
      <c r="E1255" t="s">
        <v>18</v>
      </c>
      <c r="F1255">
        <v>26</v>
      </c>
      <c r="G1255">
        <v>0</v>
      </c>
      <c r="H1255">
        <v>1</v>
      </c>
      <c r="I1255">
        <v>0</v>
      </c>
      <c r="J1255">
        <v>0</v>
      </c>
      <c r="K1255">
        <v>0</v>
      </c>
      <c r="L1255">
        <v>0</v>
      </c>
      <c r="M1255">
        <v>0</v>
      </c>
      <c r="N1255">
        <v>0</v>
      </c>
      <c r="O1255">
        <v>0</v>
      </c>
      <c r="P1255">
        <v>0</v>
      </c>
      <c r="Q1255">
        <v>0</v>
      </c>
      <c r="R1255">
        <v>0</v>
      </c>
      <c r="S1255">
        <v>0</v>
      </c>
      <c r="T1255">
        <v>0</v>
      </c>
      <c r="U1255">
        <v>0</v>
      </c>
      <c r="V1255">
        <v>0</v>
      </c>
      <c r="W1255">
        <f>SUM(Table_Nonpublic_enrollment[[#This Row],[PREK]:[UGS]])</f>
        <v>27</v>
      </c>
      <c r="X1255">
        <f t="shared" si="19"/>
        <v>1</v>
      </c>
    </row>
    <row r="1256" spans="1:24" x14ac:dyDescent="0.25">
      <c r="A1256" t="s">
        <v>1739</v>
      </c>
      <c r="B1256" t="s">
        <v>1740</v>
      </c>
      <c r="C1256" t="s">
        <v>1741</v>
      </c>
      <c r="D1256" t="s">
        <v>11</v>
      </c>
      <c r="E1256" t="s">
        <v>44</v>
      </c>
      <c r="F1256">
        <v>31</v>
      </c>
      <c r="G1256">
        <v>0</v>
      </c>
      <c r="H1256">
        <v>18</v>
      </c>
      <c r="I1256">
        <v>17</v>
      </c>
      <c r="J1256">
        <v>16</v>
      </c>
      <c r="K1256">
        <v>15</v>
      </c>
      <c r="L1256">
        <v>12</v>
      </c>
      <c r="M1256">
        <v>20</v>
      </c>
      <c r="N1256">
        <v>14</v>
      </c>
      <c r="O1256">
        <v>0</v>
      </c>
      <c r="P1256">
        <v>18</v>
      </c>
      <c r="Q1256">
        <v>10</v>
      </c>
      <c r="R1256">
        <v>0</v>
      </c>
      <c r="S1256">
        <v>0</v>
      </c>
      <c r="T1256">
        <v>0</v>
      </c>
      <c r="U1256">
        <v>0</v>
      </c>
      <c r="V1256">
        <v>0</v>
      </c>
      <c r="W1256">
        <f>SUM(Table_Nonpublic_enrollment[[#This Row],[PREK]:[UGS]])</f>
        <v>171</v>
      </c>
      <c r="X1256">
        <f t="shared" si="19"/>
        <v>140</v>
      </c>
    </row>
    <row r="1257" spans="1:24" x14ac:dyDescent="0.25">
      <c r="A1257" t="s">
        <v>1739</v>
      </c>
      <c r="B1257" t="s">
        <v>1742</v>
      </c>
      <c r="C1257" t="s">
        <v>170</v>
      </c>
      <c r="D1257" t="s">
        <v>11</v>
      </c>
      <c r="E1257" t="s">
        <v>44</v>
      </c>
      <c r="F1257">
        <v>23</v>
      </c>
      <c r="G1257">
        <v>0</v>
      </c>
      <c r="H1257">
        <v>23</v>
      </c>
      <c r="I1257">
        <v>16</v>
      </c>
      <c r="J1257">
        <v>15</v>
      </c>
      <c r="K1257">
        <v>13</v>
      </c>
      <c r="L1257">
        <v>10</v>
      </c>
      <c r="M1257">
        <v>12</v>
      </c>
      <c r="N1257">
        <v>24</v>
      </c>
      <c r="O1257">
        <v>0</v>
      </c>
      <c r="P1257">
        <v>17</v>
      </c>
      <c r="Q1257">
        <v>8</v>
      </c>
      <c r="R1257">
        <v>0</v>
      </c>
      <c r="S1257">
        <v>0</v>
      </c>
      <c r="T1257">
        <v>0</v>
      </c>
      <c r="U1257">
        <v>0</v>
      </c>
      <c r="V1257">
        <v>0</v>
      </c>
      <c r="W1257">
        <f>SUM(Table_Nonpublic_enrollment[[#This Row],[PREK]:[UGS]])</f>
        <v>161</v>
      </c>
      <c r="X1257">
        <f t="shared" si="19"/>
        <v>138</v>
      </c>
    </row>
    <row r="1258" spans="1:24" x14ac:dyDescent="0.25">
      <c r="A1258" t="s">
        <v>1739</v>
      </c>
      <c r="B1258" t="s">
        <v>1743</v>
      </c>
      <c r="C1258" t="s">
        <v>1744</v>
      </c>
      <c r="D1258" t="s">
        <v>11</v>
      </c>
      <c r="E1258" t="s">
        <v>44</v>
      </c>
      <c r="F1258">
        <v>10</v>
      </c>
      <c r="G1258">
        <v>0</v>
      </c>
      <c r="H1258">
        <v>0</v>
      </c>
      <c r="I1258">
        <v>4</v>
      </c>
      <c r="J1258">
        <v>0</v>
      </c>
      <c r="K1258">
        <v>3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>
        <v>0</v>
      </c>
      <c r="W1258">
        <f>SUM(Table_Nonpublic_enrollment[[#This Row],[PREK]:[UGS]])</f>
        <v>17</v>
      </c>
      <c r="X1258">
        <f t="shared" si="19"/>
        <v>7</v>
      </c>
    </row>
    <row r="1259" spans="1:24" x14ac:dyDescent="0.25">
      <c r="A1259" t="s">
        <v>1739</v>
      </c>
      <c r="B1259" t="s">
        <v>1755</v>
      </c>
      <c r="C1259" t="s">
        <v>1756</v>
      </c>
      <c r="D1259" t="s">
        <v>11</v>
      </c>
      <c r="E1259" t="s">
        <v>44</v>
      </c>
      <c r="F1259">
        <v>22</v>
      </c>
      <c r="G1259">
        <v>0</v>
      </c>
      <c r="H1259">
        <v>27</v>
      </c>
      <c r="I1259">
        <v>45</v>
      </c>
      <c r="J1259">
        <v>34</v>
      </c>
      <c r="K1259">
        <v>40</v>
      </c>
      <c r="L1259">
        <v>43</v>
      </c>
      <c r="M1259">
        <v>33</v>
      </c>
      <c r="N1259">
        <v>38</v>
      </c>
      <c r="O1259">
        <v>0</v>
      </c>
      <c r="P1259">
        <v>39</v>
      </c>
      <c r="Q1259">
        <v>32</v>
      </c>
      <c r="R1259">
        <v>0</v>
      </c>
      <c r="S1259">
        <v>0</v>
      </c>
      <c r="T1259">
        <v>0</v>
      </c>
      <c r="U1259">
        <v>0</v>
      </c>
      <c r="V1259">
        <v>0</v>
      </c>
      <c r="W1259">
        <f>SUM(Table_Nonpublic_enrollment[[#This Row],[PREK]:[UGS]])</f>
        <v>353</v>
      </c>
      <c r="X1259">
        <f t="shared" si="19"/>
        <v>331</v>
      </c>
    </row>
    <row r="1260" spans="1:24" x14ac:dyDescent="0.25">
      <c r="A1260" t="s">
        <v>1739</v>
      </c>
      <c r="B1260" t="s">
        <v>1757</v>
      </c>
      <c r="C1260" t="s">
        <v>1758</v>
      </c>
      <c r="D1260" t="s">
        <v>11</v>
      </c>
      <c r="E1260" t="s">
        <v>18</v>
      </c>
      <c r="F1260">
        <v>4</v>
      </c>
      <c r="G1260">
        <v>0</v>
      </c>
      <c r="H1260">
        <v>0</v>
      </c>
      <c r="I1260">
        <v>3</v>
      </c>
      <c r="J1260">
        <v>5</v>
      </c>
      <c r="K1260">
        <v>7</v>
      </c>
      <c r="L1260">
        <v>3</v>
      </c>
      <c r="M1260">
        <v>5</v>
      </c>
      <c r="N1260">
        <v>6</v>
      </c>
      <c r="O1260">
        <v>0</v>
      </c>
      <c r="P1260">
        <v>12</v>
      </c>
      <c r="Q1260">
        <v>10</v>
      </c>
      <c r="R1260">
        <v>25</v>
      </c>
      <c r="S1260">
        <v>19</v>
      </c>
      <c r="T1260">
        <v>7</v>
      </c>
      <c r="U1260">
        <v>4</v>
      </c>
      <c r="V1260">
        <v>0</v>
      </c>
      <c r="W1260">
        <f>SUM(Table_Nonpublic_enrollment[[#This Row],[PREK]:[UGS]])</f>
        <v>110</v>
      </c>
      <c r="X1260">
        <f t="shared" si="19"/>
        <v>106</v>
      </c>
    </row>
    <row r="1261" spans="1:24" x14ac:dyDescent="0.25">
      <c r="A1261" t="s">
        <v>1739</v>
      </c>
      <c r="B1261" t="s">
        <v>1761</v>
      </c>
      <c r="C1261" t="s">
        <v>1762</v>
      </c>
      <c r="D1261" t="s">
        <v>11</v>
      </c>
      <c r="E1261" t="s">
        <v>24</v>
      </c>
      <c r="F1261">
        <v>58</v>
      </c>
      <c r="G1261">
        <v>0</v>
      </c>
      <c r="H1261">
        <v>14</v>
      </c>
      <c r="I1261">
        <v>19</v>
      </c>
      <c r="J1261">
        <v>17</v>
      </c>
      <c r="K1261">
        <v>11</v>
      </c>
      <c r="L1261">
        <v>12</v>
      </c>
      <c r="M1261">
        <v>10</v>
      </c>
      <c r="N1261">
        <v>10</v>
      </c>
      <c r="O1261">
        <v>0</v>
      </c>
      <c r="P1261">
        <v>9</v>
      </c>
      <c r="Q1261">
        <v>8</v>
      </c>
      <c r="R1261">
        <v>0</v>
      </c>
      <c r="S1261">
        <v>0</v>
      </c>
      <c r="T1261">
        <v>0</v>
      </c>
      <c r="U1261">
        <v>0</v>
      </c>
      <c r="V1261">
        <v>0</v>
      </c>
      <c r="W1261">
        <f>SUM(Table_Nonpublic_enrollment[[#This Row],[PREK]:[UGS]])</f>
        <v>168</v>
      </c>
      <c r="X1261">
        <f t="shared" si="19"/>
        <v>110</v>
      </c>
    </row>
    <row r="1262" spans="1:24" x14ac:dyDescent="0.25">
      <c r="A1262" t="s">
        <v>1739</v>
      </c>
      <c r="B1262" t="s">
        <v>1763</v>
      </c>
      <c r="C1262" t="s">
        <v>1764</v>
      </c>
      <c r="D1262" t="s">
        <v>11</v>
      </c>
      <c r="E1262" t="s">
        <v>24</v>
      </c>
      <c r="F1262">
        <v>29</v>
      </c>
      <c r="G1262">
        <v>0</v>
      </c>
      <c r="H1262">
        <v>18</v>
      </c>
      <c r="I1262">
        <v>22</v>
      </c>
      <c r="J1262">
        <v>22</v>
      </c>
      <c r="K1262">
        <v>24</v>
      </c>
      <c r="L1262">
        <v>24</v>
      </c>
      <c r="M1262">
        <v>23</v>
      </c>
      <c r="N1262">
        <v>14</v>
      </c>
      <c r="O1262">
        <v>0</v>
      </c>
      <c r="P1262">
        <v>10</v>
      </c>
      <c r="Q1262">
        <v>17</v>
      </c>
      <c r="R1262">
        <v>0</v>
      </c>
      <c r="S1262">
        <v>0</v>
      </c>
      <c r="T1262">
        <v>0</v>
      </c>
      <c r="U1262">
        <v>0</v>
      </c>
      <c r="V1262">
        <v>0</v>
      </c>
      <c r="W1262">
        <f>SUM(Table_Nonpublic_enrollment[[#This Row],[PREK]:[UGS]])</f>
        <v>203</v>
      </c>
      <c r="X1262">
        <f t="shared" si="19"/>
        <v>174</v>
      </c>
    </row>
    <row r="1263" spans="1:24" x14ac:dyDescent="0.25">
      <c r="A1263" t="s">
        <v>1739</v>
      </c>
      <c r="B1263" t="s">
        <v>1765</v>
      </c>
      <c r="C1263" t="s">
        <v>1766</v>
      </c>
      <c r="D1263" t="s">
        <v>11</v>
      </c>
      <c r="E1263" t="s">
        <v>24</v>
      </c>
      <c r="F1263">
        <v>11</v>
      </c>
      <c r="G1263">
        <v>0</v>
      </c>
      <c r="H1263">
        <v>9</v>
      </c>
      <c r="I1263">
        <v>11</v>
      </c>
      <c r="J1263">
        <v>7</v>
      </c>
      <c r="K1263">
        <v>12</v>
      </c>
      <c r="L1263">
        <v>14</v>
      </c>
      <c r="M1263">
        <v>9</v>
      </c>
      <c r="N1263">
        <v>9</v>
      </c>
      <c r="O1263">
        <v>0</v>
      </c>
      <c r="P1263">
        <v>5</v>
      </c>
      <c r="Q1263">
        <v>16</v>
      </c>
      <c r="R1263">
        <v>0</v>
      </c>
      <c r="S1263">
        <v>0</v>
      </c>
      <c r="T1263">
        <v>0</v>
      </c>
      <c r="U1263">
        <v>0</v>
      </c>
      <c r="V1263">
        <v>0</v>
      </c>
      <c r="W1263">
        <f>SUM(Table_Nonpublic_enrollment[[#This Row],[PREK]:[UGS]])</f>
        <v>103</v>
      </c>
      <c r="X1263">
        <f t="shared" si="19"/>
        <v>92</v>
      </c>
    </row>
    <row r="1264" spans="1:24" x14ac:dyDescent="0.25">
      <c r="A1264" t="s">
        <v>1739</v>
      </c>
      <c r="B1264" t="s">
        <v>3104</v>
      </c>
      <c r="C1264" t="s">
        <v>3105</v>
      </c>
      <c r="D1264" t="s">
        <v>11</v>
      </c>
      <c r="E1264" t="s">
        <v>44</v>
      </c>
      <c r="F1264">
        <v>26</v>
      </c>
      <c r="G1264">
        <v>0</v>
      </c>
      <c r="H1264">
        <v>21</v>
      </c>
      <c r="I1264">
        <v>17</v>
      </c>
      <c r="J1264">
        <v>15</v>
      </c>
      <c r="K1264">
        <v>10</v>
      </c>
      <c r="L1264">
        <v>15</v>
      </c>
      <c r="M1264">
        <v>11</v>
      </c>
      <c r="N1264">
        <v>11</v>
      </c>
      <c r="O1264">
        <v>0</v>
      </c>
      <c r="P1264">
        <v>0</v>
      </c>
      <c r="Q1264">
        <v>0</v>
      </c>
      <c r="R1264">
        <v>0</v>
      </c>
      <c r="S1264">
        <v>0</v>
      </c>
      <c r="T1264">
        <v>0</v>
      </c>
      <c r="U1264">
        <v>0</v>
      </c>
      <c r="V1264">
        <v>0</v>
      </c>
      <c r="W1264">
        <f>SUM(Table_Nonpublic_enrollment[[#This Row],[PREK]:[UGS]])</f>
        <v>126</v>
      </c>
      <c r="X1264">
        <f t="shared" si="19"/>
        <v>100</v>
      </c>
    </row>
    <row r="1265" spans="1:24" x14ac:dyDescent="0.25">
      <c r="A1265" t="s">
        <v>1739</v>
      </c>
      <c r="B1265" t="s">
        <v>1759</v>
      </c>
      <c r="C1265" t="s">
        <v>1760</v>
      </c>
      <c r="D1265" t="s">
        <v>11</v>
      </c>
      <c r="E1265" t="s">
        <v>44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33</v>
      </c>
      <c r="Q1265">
        <v>42</v>
      </c>
      <c r="R1265">
        <v>36</v>
      </c>
      <c r="S1265">
        <v>32</v>
      </c>
      <c r="T1265">
        <v>33</v>
      </c>
      <c r="U1265">
        <v>37</v>
      </c>
      <c r="V1265">
        <v>0</v>
      </c>
      <c r="W1265">
        <f>SUM(Table_Nonpublic_enrollment[[#This Row],[PREK]:[UGS]])</f>
        <v>213</v>
      </c>
      <c r="X1265">
        <f t="shared" si="19"/>
        <v>213</v>
      </c>
    </row>
    <row r="1266" spans="1:24" x14ac:dyDescent="0.25">
      <c r="A1266" t="s">
        <v>1739</v>
      </c>
      <c r="B1266" t="s">
        <v>3484</v>
      </c>
      <c r="C1266" t="s">
        <v>3418</v>
      </c>
      <c r="D1266" t="s">
        <v>11</v>
      </c>
      <c r="E1266" t="s">
        <v>91</v>
      </c>
      <c r="F1266">
        <v>0</v>
      </c>
      <c r="G1266">
        <v>1</v>
      </c>
      <c r="H1266">
        <v>0</v>
      </c>
      <c r="I1266">
        <v>1</v>
      </c>
      <c r="J1266">
        <v>0</v>
      </c>
      <c r="K1266">
        <v>0</v>
      </c>
      <c r="L1266">
        <v>2</v>
      </c>
      <c r="M1266">
        <v>1</v>
      </c>
      <c r="N1266">
        <v>0</v>
      </c>
      <c r="O1266">
        <v>0</v>
      </c>
      <c r="P1266">
        <v>1</v>
      </c>
      <c r="Q1266">
        <v>1</v>
      </c>
      <c r="R1266">
        <v>0</v>
      </c>
      <c r="S1266">
        <v>1</v>
      </c>
      <c r="T1266">
        <v>0</v>
      </c>
      <c r="U1266">
        <v>1</v>
      </c>
      <c r="V1266">
        <v>0</v>
      </c>
      <c r="W1266">
        <f>SUM(Table_Nonpublic_enrollment[[#This Row],[PREK]:[UGS]])</f>
        <v>9</v>
      </c>
      <c r="X1266">
        <f t="shared" si="19"/>
        <v>9</v>
      </c>
    </row>
    <row r="1267" spans="1:24" x14ac:dyDescent="0.25">
      <c r="A1267" t="s">
        <v>1739</v>
      </c>
      <c r="B1267" t="s">
        <v>3072</v>
      </c>
      <c r="C1267" t="s">
        <v>3073</v>
      </c>
      <c r="D1267" t="s">
        <v>11</v>
      </c>
      <c r="E1267" t="s">
        <v>41</v>
      </c>
      <c r="F1267">
        <v>3</v>
      </c>
      <c r="G1267">
        <v>0</v>
      </c>
      <c r="H1267">
        <v>9</v>
      </c>
      <c r="I1267">
        <v>7</v>
      </c>
      <c r="J1267">
        <v>9</v>
      </c>
      <c r="K1267">
        <v>7</v>
      </c>
      <c r="L1267">
        <v>2</v>
      </c>
      <c r="M1267">
        <v>13</v>
      </c>
      <c r="N1267">
        <v>9</v>
      </c>
      <c r="O1267">
        <v>0</v>
      </c>
      <c r="P1267">
        <v>8</v>
      </c>
      <c r="Q1267">
        <v>11</v>
      </c>
      <c r="R1267">
        <v>9</v>
      </c>
      <c r="S1267">
        <v>22</v>
      </c>
      <c r="T1267">
        <v>6</v>
      </c>
      <c r="U1267">
        <v>16</v>
      </c>
      <c r="V1267">
        <v>0</v>
      </c>
      <c r="W1267">
        <f>SUM(Table_Nonpublic_enrollment[[#This Row],[PREK]:[UGS]])</f>
        <v>131</v>
      </c>
      <c r="X1267">
        <f t="shared" si="19"/>
        <v>128</v>
      </c>
    </row>
    <row r="1268" spans="1:24" x14ac:dyDescent="0.25">
      <c r="A1268" t="s">
        <v>1739</v>
      </c>
      <c r="B1268" t="s">
        <v>3232</v>
      </c>
      <c r="C1268" t="s">
        <v>3233</v>
      </c>
      <c r="D1268" t="s">
        <v>11</v>
      </c>
      <c r="E1268" t="s">
        <v>18</v>
      </c>
      <c r="F1268">
        <v>6</v>
      </c>
      <c r="G1268">
        <v>0</v>
      </c>
      <c r="H1268">
        <v>1</v>
      </c>
      <c r="I1268">
        <v>0</v>
      </c>
      <c r="J1268">
        <v>0</v>
      </c>
      <c r="K1268">
        <v>0</v>
      </c>
      <c r="L1268">
        <v>0</v>
      </c>
      <c r="M1268">
        <v>2</v>
      </c>
      <c r="N1268">
        <v>1</v>
      </c>
      <c r="O1268">
        <v>0</v>
      </c>
      <c r="P1268">
        <v>1</v>
      </c>
      <c r="Q1268">
        <v>0</v>
      </c>
      <c r="R1268">
        <v>1</v>
      </c>
      <c r="S1268">
        <v>1</v>
      </c>
      <c r="T1268">
        <v>0</v>
      </c>
      <c r="U1268">
        <v>0</v>
      </c>
      <c r="V1268">
        <v>0</v>
      </c>
      <c r="W1268">
        <f>SUM(Table_Nonpublic_enrollment[[#This Row],[PREK]:[UGS]])</f>
        <v>13</v>
      </c>
      <c r="X1268">
        <f t="shared" si="19"/>
        <v>7</v>
      </c>
    </row>
    <row r="1269" spans="1:24" x14ac:dyDescent="0.25">
      <c r="A1269" t="s">
        <v>1739</v>
      </c>
      <c r="B1269" t="s">
        <v>1767</v>
      </c>
      <c r="C1269" t="s">
        <v>1768</v>
      </c>
      <c r="D1269" t="s">
        <v>11</v>
      </c>
      <c r="E1269" t="s">
        <v>24</v>
      </c>
      <c r="F1269">
        <v>11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  <c r="U1269">
        <v>0</v>
      </c>
      <c r="V1269">
        <v>0</v>
      </c>
      <c r="W1269">
        <f>SUM(Table_Nonpublic_enrollment[[#This Row],[PREK]:[UGS]])</f>
        <v>11</v>
      </c>
      <c r="X1269">
        <f t="shared" si="19"/>
        <v>0</v>
      </c>
    </row>
    <row r="1270" spans="1:24" x14ac:dyDescent="0.25">
      <c r="A1270" t="s">
        <v>1769</v>
      </c>
      <c r="B1270" t="s">
        <v>3485</v>
      </c>
      <c r="C1270" t="s">
        <v>3486</v>
      </c>
      <c r="D1270" t="s">
        <v>11</v>
      </c>
      <c r="E1270" t="s">
        <v>30</v>
      </c>
      <c r="F1270">
        <v>0</v>
      </c>
      <c r="G1270">
        <v>0</v>
      </c>
      <c r="H1270">
        <v>0</v>
      </c>
      <c r="I1270">
        <v>1</v>
      </c>
      <c r="J1270">
        <v>7</v>
      </c>
      <c r="K1270">
        <v>5</v>
      </c>
      <c r="L1270">
        <v>8</v>
      </c>
      <c r="M1270">
        <v>4</v>
      </c>
      <c r="N1270">
        <v>7</v>
      </c>
      <c r="O1270">
        <v>0</v>
      </c>
      <c r="P1270">
        <v>9</v>
      </c>
      <c r="Q1270">
        <v>7</v>
      </c>
      <c r="R1270">
        <v>0</v>
      </c>
      <c r="S1270">
        <v>0</v>
      </c>
      <c r="T1270">
        <v>0</v>
      </c>
      <c r="U1270">
        <v>0</v>
      </c>
      <c r="V1270">
        <v>0</v>
      </c>
      <c r="W1270">
        <f>SUM(Table_Nonpublic_enrollment[[#This Row],[PREK]:[UGS]])</f>
        <v>48</v>
      </c>
      <c r="X1270">
        <f t="shared" si="19"/>
        <v>48</v>
      </c>
    </row>
    <row r="1271" spans="1:24" x14ac:dyDescent="0.25">
      <c r="A1271" t="s">
        <v>1769</v>
      </c>
      <c r="B1271" t="s">
        <v>1770</v>
      </c>
      <c r="C1271" t="s">
        <v>1771</v>
      </c>
      <c r="D1271" t="s">
        <v>11</v>
      </c>
      <c r="E1271" t="s">
        <v>18</v>
      </c>
      <c r="F1271">
        <v>0</v>
      </c>
      <c r="G1271">
        <v>0</v>
      </c>
      <c r="H1271">
        <v>0</v>
      </c>
      <c r="I1271">
        <v>0</v>
      </c>
      <c r="J1271">
        <v>2</v>
      </c>
      <c r="K1271">
        <v>2</v>
      </c>
      <c r="L1271">
        <v>4</v>
      </c>
      <c r="M1271">
        <v>5</v>
      </c>
      <c r="N1271">
        <v>6</v>
      </c>
      <c r="O1271">
        <v>0</v>
      </c>
      <c r="P1271">
        <v>9</v>
      </c>
      <c r="Q1271">
        <v>11</v>
      </c>
      <c r="R1271">
        <v>27</v>
      </c>
      <c r="S1271">
        <v>21</v>
      </c>
      <c r="T1271">
        <v>10</v>
      </c>
      <c r="U1271">
        <v>4</v>
      </c>
      <c r="V1271">
        <v>1</v>
      </c>
      <c r="W1271">
        <f>SUM(Table_Nonpublic_enrollment[[#This Row],[PREK]:[UGS]])</f>
        <v>102</v>
      </c>
      <c r="X1271">
        <f t="shared" si="19"/>
        <v>102</v>
      </c>
    </row>
    <row r="1272" spans="1:24" x14ac:dyDescent="0.25">
      <c r="A1272" t="s">
        <v>1769</v>
      </c>
      <c r="B1272" t="s">
        <v>1774</v>
      </c>
      <c r="C1272" t="s">
        <v>1775</v>
      </c>
      <c r="D1272" t="s">
        <v>11</v>
      </c>
      <c r="E1272" t="s">
        <v>34</v>
      </c>
      <c r="F1272">
        <v>28</v>
      </c>
      <c r="G1272">
        <v>0</v>
      </c>
      <c r="H1272">
        <v>18</v>
      </c>
      <c r="I1272">
        <v>6</v>
      </c>
      <c r="J1272">
        <v>18</v>
      </c>
      <c r="K1272">
        <v>9</v>
      </c>
      <c r="L1272">
        <v>3</v>
      </c>
      <c r="M1272">
        <v>13</v>
      </c>
      <c r="N1272">
        <v>11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>
        <v>0</v>
      </c>
      <c r="W1272">
        <f>SUM(Table_Nonpublic_enrollment[[#This Row],[PREK]:[UGS]])</f>
        <v>106</v>
      </c>
      <c r="X1272">
        <f t="shared" si="19"/>
        <v>78</v>
      </c>
    </row>
    <row r="1273" spans="1:24" x14ac:dyDescent="0.25">
      <c r="A1273" t="s">
        <v>1769</v>
      </c>
      <c r="B1273" t="s">
        <v>1772</v>
      </c>
      <c r="C1273" t="s">
        <v>1773</v>
      </c>
      <c r="D1273" t="s">
        <v>11</v>
      </c>
      <c r="E1273" t="s">
        <v>34</v>
      </c>
      <c r="F1273">
        <v>119</v>
      </c>
      <c r="G1273">
        <v>0</v>
      </c>
      <c r="H1273">
        <v>32</v>
      </c>
      <c r="I1273">
        <v>50</v>
      </c>
      <c r="J1273">
        <v>31</v>
      </c>
      <c r="K1273">
        <v>40</v>
      </c>
      <c r="L1273">
        <v>28</v>
      </c>
      <c r="M1273">
        <v>21</v>
      </c>
      <c r="N1273">
        <v>34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>
        <v>0</v>
      </c>
      <c r="W1273">
        <f>SUM(Table_Nonpublic_enrollment[[#This Row],[PREK]:[UGS]])</f>
        <v>355</v>
      </c>
      <c r="X1273">
        <f t="shared" si="19"/>
        <v>236</v>
      </c>
    </row>
    <row r="1274" spans="1:24" x14ac:dyDescent="0.25">
      <c r="A1274" t="s">
        <v>1769</v>
      </c>
      <c r="B1274" t="s">
        <v>1776</v>
      </c>
      <c r="C1274" t="s">
        <v>1777</v>
      </c>
      <c r="D1274" t="s">
        <v>11</v>
      </c>
      <c r="E1274" t="s">
        <v>34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52</v>
      </c>
      <c r="Q1274">
        <v>51</v>
      </c>
      <c r="R1274">
        <v>71</v>
      </c>
      <c r="S1274">
        <v>71</v>
      </c>
      <c r="T1274">
        <v>64</v>
      </c>
      <c r="U1274">
        <v>53</v>
      </c>
      <c r="V1274">
        <v>0</v>
      </c>
      <c r="W1274">
        <f>SUM(Table_Nonpublic_enrollment[[#This Row],[PREK]:[UGS]])</f>
        <v>362</v>
      </c>
      <c r="X1274">
        <f t="shared" si="19"/>
        <v>362</v>
      </c>
    </row>
    <row r="1275" spans="1:24" x14ac:dyDescent="0.25">
      <c r="A1275" t="s">
        <v>1769</v>
      </c>
      <c r="B1275" t="s">
        <v>3100</v>
      </c>
      <c r="C1275" t="s">
        <v>3101</v>
      </c>
      <c r="D1275" t="s">
        <v>11</v>
      </c>
      <c r="E1275" t="s">
        <v>91</v>
      </c>
      <c r="F1275">
        <v>0</v>
      </c>
      <c r="G1275">
        <v>0</v>
      </c>
      <c r="H1275">
        <v>0</v>
      </c>
      <c r="I1275">
        <v>0</v>
      </c>
      <c r="J1275">
        <v>1</v>
      </c>
      <c r="K1275">
        <v>2</v>
      </c>
      <c r="L1275">
        <v>3</v>
      </c>
      <c r="M1275">
        <v>3</v>
      </c>
      <c r="N1275">
        <v>4</v>
      </c>
      <c r="O1275">
        <v>0</v>
      </c>
      <c r="P1275">
        <v>2</v>
      </c>
      <c r="Q1275">
        <v>2</v>
      </c>
      <c r="R1275">
        <v>0</v>
      </c>
      <c r="S1275">
        <v>0</v>
      </c>
      <c r="T1275">
        <v>0</v>
      </c>
      <c r="U1275">
        <v>0</v>
      </c>
      <c r="V1275">
        <v>0</v>
      </c>
      <c r="W1275">
        <f>SUM(Table_Nonpublic_enrollment[[#This Row],[PREK]:[UGS]])</f>
        <v>17</v>
      </c>
      <c r="X1275">
        <f t="shared" si="19"/>
        <v>17</v>
      </c>
    </row>
    <row r="1276" spans="1:24" x14ac:dyDescent="0.25">
      <c r="A1276" t="s">
        <v>1769</v>
      </c>
      <c r="B1276" t="s">
        <v>3329</v>
      </c>
      <c r="C1276" t="s">
        <v>385</v>
      </c>
      <c r="D1276" t="s">
        <v>11</v>
      </c>
      <c r="E1276" t="s">
        <v>18</v>
      </c>
      <c r="F1276">
        <v>0</v>
      </c>
      <c r="G1276">
        <v>10</v>
      </c>
      <c r="H1276">
        <v>15</v>
      </c>
      <c r="I1276">
        <v>6</v>
      </c>
      <c r="J1276">
        <v>6</v>
      </c>
      <c r="K1276">
        <v>10</v>
      </c>
      <c r="L1276">
        <v>9</v>
      </c>
      <c r="M1276">
        <v>5</v>
      </c>
      <c r="N1276">
        <v>2</v>
      </c>
      <c r="O1276">
        <v>0</v>
      </c>
      <c r="P1276">
        <v>1</v>
      </c>
      <c r="Q1276">
        <v>2</v>
      </c>
      <c r="R1276">
        <v>1</v>
      </c>
      <c r="S1276">
        <v>3</v>
      </c>
      <c r="T1276">
        <v>1</v>
      </c>
      <c r="U1276">
        <v>0</v>
      </c>
      <c r="V1276">
        <v>0</v>
      </c>
      <c r="W1276">
        <f>SUM(Table_Nonpublic_enrollment[[#This Row],[PREK]:[UGS]])</f>
        <v>71</v>
      </c>
      <c r="X1276">
        <f t="shared" si="19"/>
        <v>71</v>
      </c>
    </row>
    <row r="1277" spans="1:24" x14ac:dyDescent="0.25">
      <c r="A1277" t="s">
        <v>1769</v>
      </c>
      <c r="B1277" t="s">
        <v>1782</v>
      </c>
      <c r="C1277" t="s">
        <v>1783</v>
      </c>
      <c r="D1277" t="s">
        <v>11</v>
      </c>
      <c r="E1277" t="s">
        <v>18</v>
      </c>
      <c r="F1277">
        <v>117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39</v>
      </c>
      <c r="P1277">
        <v>0</v>
      </c>
      <c r="Q1277">
        <v>0</v>
      </c>
      <c r="R1277">
        <v>0</v>
      </c>
      <c r="S1277">
        <v>0</v>
      </c>
      <c r="T1277">
        <v>0</v>
      </c>
      <c r="U1277">
        <v>0</v>
      </c>
      <c r="V1277">
        <v>116</v>
      </c>
      <c r="W1277">
        <f>SUM(Table_Nonpublic_enrollment[[#This Row],[PREK]:[UGS]])</f>
        <v>272</v>
      </c>
      <c r="X1277">
        <f t="shared" si="19"/>
        <v>155</v>
      </c>
    </row>
    <row r="1278" spans="1:24" x14ac:dyDescent="0.25">
      <c r="A1278" t="s">
        <v>1778</v>
      </c>
      <c r="B1278" t="s">
        <v>1779</v>
      </c>
      <c r="C1278" t="s">
        <v>138</v>
      </c>
      <c r="D1278" t="s">
        <v>11</v>
      </c>
      <c r="E1278" t="s">
        <v>34</v>
      </c>
      <c r="F1278">
        <v>98</v>
      </c>
      <c r="G1278">
        <v>0</v>
      </c>
      <c r="H1278">
        <v>23</v>
      </c>
      <c r="I1278">
        <v>18</v>
      </c>
      <c r="J1278">
        <v>22</v>
      </c>
      <c r="K1278">
        <v>25</v>
      </c>
      <c r="L1278">
        <v>19</v>
      </c>
      <c r="M1278">
        <v>22</v>
      </c>
      <c r="N1278">
        <v>26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>
        <v>0</v>
      </c>
      <c r="W1278">
        <f>SUM(Table_Nonpublic_enrollment[[#This Row],[PREK]:[UGS]])</f>
        <v>253</v>
      </c>
      <c r="X1278">
        <f t="shared" si="19"/>
        <v>155</v>
      </c>
    </row>
    <row r="1279" spans="1:24" x14ac:dyDescent="0.25">
      <c r="A1279" t="s">
        <v>1778</v>
      </c>
      <c r="B1279" t="s">
        <v>2905</v>
      </c>
      <c r="C1279" t="s">
        <v>2906</v>
      </c>
      <c r="D1279" t="s">
        <v>11</v>
      </c>
      <c r="E1279" t="s">
        <v>34</v>
      </c>
      <c r="F1279">
        <v>0</v>
      </c>
      <c r="G1279">
        <v>8</v>
      </c>
      <c r="H1279">
        <v>0</v>
      </c>
      <c r="I1279">
        <v>6</v>
      </c>
      <c r="J1279">
        <v>4</v>
      </c>
      <c r="K1279">
        <v>11</v>
      </c>
      <c r="L1279">
        <v>4</v>
      </c>
      <c r="M1279">
        <v>8</v>
      </c>
      <c r="N1279">
        <v>8</v>
      </c>
      <c r="O1279">
        <v>0</v>
      </c>
      <c r="P1279">
        <v>8</v>
      </c>
      <c r="Q1279">
        <v>16</v>
      </c>
      <c r="R1279">
        <v>18</v>
      </c>
      <c r="S1279">
        <v>18</v>
      </c>
      <c r="T1279">
        <v>22</v>
      </c>
      <c r="U1279">
        <v>20</v>
      </c>
      <c r="V1279">
        <v>0</v>
      </c>
      <c r="W1279">
        <f>SUM(Table_Nonpublic_enrollment[[#This Row],[PREK]:[UGS]])</f>
        <v>151</v>
      </c>
      <c r="X1279">
        <f t="shared" si="19"/>
        <v>151</v>
      </c>
    </row>
    <row r="1280" spans="1:24" x14ac:dyDescent="0.25">
      <c r="A1280" t="s">
        <v>1778</v>
      </c>
      <c r="B1280" t="s">
        <v>1780</v>
      </c>
      <c r="C1280" t="s">
        <v>1781</v>
      </c>
      <c r="D1280" t="s">
        <v>11</v>
      </c>
      <c r="E1280" t="s">
        <v>34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46</v>
      </c>
      <c r="Q1280">
        <v>50</v>
      </c>
      <c r="R1280">
        <v>69</v>
      </c>
      <c r="S1280">
        <v>47</v>
      </c>
      <c r="T1280">
        <v>52</v>
      </c>
      <c r="U1280">
        <v>59</v>
      </c>
      <c r="V1280">
        <v>0</v>
      </c>
      <c r="W1280">
        <f>SUM(Table_Nonpublic_enrollment[[#This Row],[PREK]:[UGS]])</f>
        <v>323</v>
      </c>
      <c r="X1280">
        <f t="shared" si="19"/>
        <v>323</v>
      </c>
    </row>
    <row r="1281" spans="1:24" x14ac:dyDescent="0.25">
      <c r="A1281" t="s">
        <v>1778</v>
      </c>
      <c r="B1281" t="s">
        <v>1784</v>
      </c>
      <c r="C1281" t="s">
        <v>1460</v>
      </c>
      <c r="D1281" t="s">
        <v>11</v>
      </c>
      <c r="E1281" t="s">
        <v>34</v>
      </c>
      <c r="F1281">
        <v>57</v>
      </c>
      <c r="G1281">
        <v>0</v>
      </c>
      <c r="H1281">
        <v>24</v>
      </c>
      <c r="I1281">
        <v>22</v>
      </c>
      <c r="J1281">
        <v>26</v>
      </c>
      <c r="K1281">
        <v>22</v>
      </c>
      <c r="L1281">
        <v>20</v>
      </c>
      <c r="M1281">
        <v>18</v>
      </c>
      <c r="N1281">
        <v>14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>
        <v>0</v>
      </c>
      <c r="W1281">
        <f>SUM(Table_Nonpublic_enrollment[[#This Row],[PREK]:[UGS]])</f>
        <v>203</v>
      </c>
      <c r="X1281">
        <f t="shared" si="19"/>
        <v>146</v>
      </c>
    </row>
    <row r="1282" spans="1:24" x14ac:dyDescent="0.25">
      <c r="A1282" t="s">
        <v>1778</v>
      </c>
      <c r="B1282" t="s">
        <v>1785</v>
      </c>
      <c r="C1282" t="s">
        <v>653</v>
      </c>
      <c r="D1282" t="s">
        <v>11</v>
      </c>
      <c r="E1282" t="s">
        <v>34</v>
      </c>
      <c r="F1282">
        <v>134</v>
      </c>
      <c r="G1282">
        <v>0</v>
      </c>
      <c r="H1282">
        <v>25</v>
      </c>
      <c r="I1282">
        <v>25</v>
      </c>
      <c r="J1282">
        <v>31</v>
      </c>
      <c r="K1282">
        <v>33</v>
      </c>
      <c r="L1282">
        <v>15</v>
      </c>
      <c r="M1282">
        <v>24</v>
      </c>
      <c r="N1282">
        <v>15</v>
      </c>
      <c r="O1282">
        <v>0</v>
      </c>
      <c r="P1282">
        <v>0</v>
      </c>
      <c r="Q1282">
        <v>0</v>
      </c>
      <c r="R1282">
        <v>0</v>
      </c>
      <c r="S1282">
        <v>0</v>
      </c>
      <c r="T1282">
        <v>0</v>
      </c>
      <c r="U1282">
        <v>0</v>
      </c>
      <c r="V1282">
        <v>0</v>
      </c>
      <c r="W1282">
        <f>SUM(Table_Nonpublic_enrollment[[#This Row],[PREK]:[UGS]])</f>
        <v>302</v>
      </c>
      <c r="X1282">
        <f t="shared" ref="X1282:X1345" si="20">SUM(G1282:V1282)</f>
        <v>168</v>
      </c>
    </row>
    <row r="1283" spans="1:24" x14ac:dyDescent="0.25">
      <c r="A1283" t="s">
        <v>1778</v>
      </c>
      <c r="B1283" t="s">
        <v>1786</v>
      </c>
      <c r="C1283" t="s">
        <v>1787</v>
      </c>
      <c r="D1283" t="s">
        <v>11</v>
      </c>
      <c r="E1283" t="s">
        <v>34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57</v>
      </c>
      <c r="Q1283">
        <v>52</v>
      </c>
      <c r="R1283">
        <v>70</v>
      </c>
      <c r="S1283">
        <v>53</v>
      </c>
      <c r="T1283">
        <v>52</v>
      </c>
      <c r="U1283">
        <v>59</v>
      </c>
      <c r="V1283">
        <v>0</v>
      </c>
      <c r="W1283">
        <f>SUM(Table_Nonpublic_enrollment[[#This Row],[PREK]:[UGS]])</f>
        <v>343</v>
      </c>
      <c r="X1283">
        <f t="shared" si="20"/>
        <v>343</v>
      </c>
    </row>
    <row r="1284" spans="1:24" x14ac:dyDescent="0.25">
      <c r="A1284" t="s">
        <v>1778</v>
      </c>
      <c r="B1284" t="s">
        <v>2422</v>
      </c>
      <c r="C1284" t="s">
        <v>2423</v>
      </c>
      <c r="D1284" t="s">
        <v>11</v>
      </c>
      <c r="E1284" t="s">
        <v>41</v>
      </c>
      <c r="F1284">
        <v>7</v>
      </c>
      <c r="G1284">
        <v>6</v>
      </c>
      <c r="H1284">
        <v>0</v>
      </c>
      <c r="I1284">
        <v>13</v>
      </c>
      <c r="J1284">
        <v>13</v>
      </c>
      <c r="K1284">
        <v>13</v>
      </c>
      <c r="L1284">
        <v>10</v>
      </c>
      <c r="M1284">
        <v>7</v>
      </c>
      <c r="N1284">
        <v>9</v>
      </c>
      <c r="O1284">
        <v>0</v>
      </c>
      <c r="P1284">
        <v>13</v>
      </c>
      <c r="Q1284">
        <v>19</v>
      </c>
      <c r="R1284">
        <v>23</v>
      </c>
      <c r="S1284">
        <v>12</v>
      </c>
      <c r="T1284">
        <v>12</v>
      </c>
      <c r="U1284">
        <v>17</v>
      </c>
      <c r="V1284">
        <v>0</v>
      </c>
      <c r="W1284">
        <f>SUM(Table_Nonpublic_enrollment[[#This Row],[PREK]:[UGS]])</f>
        <v>174</v>
      </c>
      <c r="X1284">
        <f t="shared" si="20"/>
        <v>167</v>
      </c>
    </row>
    <row r="1285" spans="1:24" x14ac:dyDescent="0.25">
      <c r="A1285" t="s">
        <v>1778</v>
      </c>
      <c r="B1285" t="s">
        <v>1788</v>
      </c>
      <c r="C1285" t="s">
        <v>1789</v>
      </c>
      <c r="D1285" t="s">
        <v>11</v>
      </c>
      <c r="E1285" t="s">
        <v>34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127</v>
      </c>
      <c r="Q1285">
        <v>115</v>
      </c>
      <c r="R1285">
        <v>133</v>
      </c>
      <c r="S1285">
        <v>122</v>
      </c>
      <c r="T1285">
        <v>133</v>
      </c>
      <c r="U1285">
        <v>137</v>
      </c>
      <c r="V1285">
        <v>0</v>
      </c>
      <c r="W1285">
        <f>SUM(Table_Nonpublic_enrollment[[#This Row],[PREK]:[UGS]])</f>
        <v>767</v>
      </c>
      <c r="X1285">
        <f t="shared" si="20"/>
        <v>767</v>
      </c>
    </row>
    <row r="1286" spans="1:24" x14ac:dyDescent="0.25">
      <c r="A1286" t="s">
        <v>1778</v>
      </c>
      <c r="B1286" t="s">
        <v>1790</v>
      </c>
      <c r="C1286" t="s">
        <v>447</v>
      </c>
      <c r="D1286" t="s">
        <v>11</v>
      </c>
      <c r="E1286" t="s">
        <v>34</v>
      </c>
      <c r="F1286">
        <v>31</v>
      </c>
      <c r="G1286">
        <v>0</v>
      </c>
      <c r="H1286">
        <v>21</v>
      </c>
      <c r="I1286">
        <v>22</v>
      </c>
      <c r="J1286">
        <v>18</v>
      </c>
      <c r="K1286">
        <v>18</v>
      </c>
      <c r="L1286">
        <v>23</v>
      </c>
      <c r="M1286">
        <v>22</v>
      </c>
      <c r="N1286">
        <v>27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>
        <v>0</v>
      </c>
      <c r="W1286">
        <f>SUM(Table_Nonpublic_enrollment[[#This Row],[PREK]:[UGS]])</f>
        <v>182</v>
      </c>
      <c r="X1286">
        <f t="shared" si="20"/>
        <v>151</v>
      </c>
    </row>
    <row r="1287" spans="1:24" x14ac:dyDescent="0.25">
      <c r="A1287" t="s">
        <v>1778</v>
      </c>
      <c r="B1287" t="s">
        <v>1791</v>
      </c>
      <c r="C1287" t="s">
        <v>1792</v>
      </c>
      <c r="D1287" t="s">
        <v>11</v>
      </c>
      <c r="E1287" t="s">
        <v>21</v>
      </c>
      <c r="F1287">
        <v>0</v>
      </c>
      <c r="G1287">
        <v>0</v>
      </c>
      <c r="H1287">
        <v>10</v>
      </c>
      <c r="I1287">
        <v>7</v>
      </c>
      <c r="J1287">
        <v>11</v>
      </c>
      <c r="K1287">
        <v>12</v>
      </c>
      <c r="L1287">
        <v>13</v>
      </c>
      <c r="M1287">
        <v>7</v>
      </c>
      <c r="N1287">
        <v>12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>
        <v>0</v>
      </c>
      <c r="W1287">
        <f>SUM(Table_Nonpublic_enrollment[[#This Row],[PREK]:[UGS]])</f>
        <v>72</v>
      </c>
      <c r="X1287">
        <f t="shared" si="20"/>
        <v>72</v>
      </c>
    </row>
    <row r="1288" spans="1:24" x14ac:dyDescent="0.25">
      <c r="A1288" t="s">
        <v>1778</v>
      </c>
      <c r="B1288" t="s">
        <v>2907</v>
      </c>
      <c r="C1288" t="s">
        <v>2908</v>
      </c>
      <c r="D1288" t="s">
        <v>11</v>
      </c>
      <c r="E1288" t="s">
        <v>18</v>
      </c>
      <c r="F1288">
        <v>0</v>
      </c>
      <c r="G1288">
        <v>0</v>
      </c>
      <c r="H1288">
        <v>2</v>
      </c>
      <c r="I1288">
        <v>5</v>
      </c>
      <c r="J1288">
        <v>4</v>
      </c>
      <c r="K1288">
        <v>4</v>
      </c>
      <c r="L1288">
        <v>7</v>
      </c>
      <c r="M1288">
        <v>10</v>
      </c>
      <c r="N1288">
        <v>0</v>
      </c>
      <c r="O1288">
        <v>0</v>
      </c>
      <c r="P1288">
        <v>2</v>
      </c>
      <c r="Q1288">
        <v>0</v>
      </c>
      <c r="R1288">
        <v>0</v>
      </c>
      <c r="S1288">
        <v>0</v>
      </c>
      <c r="T1288">
        <v>0</v>
      </c>
      <c r="U1288">
        <v>0</v>
      </c>
      <c r="V1288">
        <v>0</v>
      </c>
      <c r="W1288">
        <f>SUM(Table_Nonpublic_enrollment[[#This Row],[PREK]:[UGS]])</f>
        <v>34</v>
      </c>
      <c r="X1288">
        <f t="shared" si="20"/>
        <v>34</v>
      </c>
    </row>
    <row r="1289" spans="1:24" x14ac:dyDescent="0.25">
      <c r="A1289" t="s">
        <v>1778</v>
      </c>
      <c r="B1289" t="s">
        <v>3098</v>
      </c>
      <c r="C1289" t="s">
        <v>3099</v>
      </c>
      <c r="D1289" t="s">
        <v>11</v>
      </c>
      <c r="E1289" t="s">
        <v>18</v>
      </c>
      <c r="F1289">
        <v>12</v>
      </c>
      <c r="G1289">
        <v>1</v>
      </c>
      <c r="H1289">
        <v>3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0</v>
      </c>
      <c r="R1289">
        <v>0</v>
      </c>
      <c r="S1289">
        <v>0</v>
      </c>
      <c r="T1289">
        <v>0</v>
      </c>
      <c r="U1289">
        <v>0</v>
      </c>
      <c r="V1289">
        <v>0</v>
      </c>
      <c r="W1289">
        <f>SUM(Table_Nonpublic_enrollment[[#This Row],[PREK]:[UGS]])</f>
        <v>16</v>
      </c>
      <c r="X1289">
        <f t="shared" si="20"/>
        <v>4</v>
      </c>
    </row>
    <row r="1290" spans="1:24" x14ac:dyDescent="0.25">
      <c r="A1290" t="s">
        <v>1778</v>
      </c>
      <c r="B1290" t="s">
        <v>1793</v>
      </c>
      <c r="C1290" t="s">
        <v>1794</v>
      </c>
      <c r="D1290" t="s">
        <v>11</v>
      </c>
      <c r="E1290" t="s">
        <v>18</v>
      </c>
      <c r="F1290">
        <v>5</v>
      </c>
      <c r="G1290">
        <v>0</v>
      </c>
      <c r="H1290">
        <v>11</v>
      </c>
      <c r="I1290">
        <v>13</v>
      </c>
      <c r="J1290">
        <v>12</v>
      </c>
      <c r="K1290">
        <v>11</v>
      </c>
      <c r="L1290">
        <v>24</v>
      </c>
      <c r="M1290">
        <v>29</v>
      </c>
      <c r="N1290">
        <v>25</v>
      </c>
      <c r="O1290">
        <v>0</v>
      </c>
      <c r="P1290">
        <v>32</v>
      </c>
      <c r="Q1290">
        <v>40</v>
      </c>
      <c r="R1290">
        <v>54</v>
      </c>
      <c r="S1290">
        <v>60</v>
      </c>
      <c r="T1290">
        <v>47</v>
      </c>
      <c r="U1290">
        <v>61</v>
      </c>
      <c r="V1290">
        <v>0</v>
      </c>
      <c r="W1290">
        <f>SUM(Table_Nonpublic_enrollment[[#This Row],[PREK]:[UGS]])</f>
        <v>424</v>
      </c>
      <c r="X1290">
        <f t="shared" si="20"/>
        <v>419</v>
      </c>
    </row>
    <row r="1291" spans="1:24" x14ac:dyDescent="0.25">
      <c r="A1291" t="s">
        <v>1778</v>
      </c>
      <c r="B1291" t="s">
        <v>2551</v>
      </c>
      <c r="C1291" t="s">
        <v>2552</v>
      </c>
      <c r="D1291" t="s">
        <v>11</v>
      </c>
      <c r="E1291" t="s">
        <v>18</v>
      </c>
      <c r="F1291">
        <v>49</v>
      </c>
      <c r="G1291">
        <v>0</v>
      </c>
      <c r="H1291">
        <v>25</v>
      </c>
      <c r="I1291">
        <v>15</v>
      </c>
      <c r="J1291">
        <v>11</v>
      </c>
      <c r="K1291">
        <v>12</v>
      </c>
      <c r="L1291">
        <v>12</v>
      </c>
      <c r="M1291">
        <v>7</v>
      </c>
      <c r="N1291">
        <v>9</v>
      </c>
      <c r="O1291">
        <v>0</v>
      </c>
      <c r="P1291">
        <v>0</v>
      </c>
      <c r="Q1291">
        <v>0</v>
      </c>
      <c r="R1291">
        <v>0</v>
      </c>
      <c r="S1291">
        <v>0</v>
      </c>
      <c r="T1291">
        <v>0</v>
      </c>
      <c r="U1291">
        <v>0</v>
      </c>
      <c r="V1291">
        <v>0</v>
      </c>
      <c r="W1291">
        <f>SUM(Table_Nonpublic_enrollment[[#This Row],[PREK]:[UGS]])</f>
        <v>140</v>
      </c>
      <c r="X1291">
        <f t="shared" si="20"/>
        <v>91</v>
      </c>
    </row>
    <row r="1292" spans="1:24" x14ac:dyDescent="0.25">
      <c r="A1292" t="s">
        <v>1778</v>
      </c>
      <c r="B1292" t="s">
        <v>1798</v>
      </c>
      <c r="C1292" t="s">
        <v>1799</v>
      </c>
      <c r="D1292" t="s">
        <v>11</v>
      </c>
      <c r="E1292" t="s">
        <v>91</v>
      </c>
      <c r="F1292">
        <v>0</v>
      </c>
      <c r="G1292">
        <v>0</v>
      </c>
      <c r="H1292">
        <v>3</v>
      </c>
      <c r="I1292">
        <v>2</v>
      </c>
      <c r="J1292">
        <v>8</v>
      </c>
      <c r="K1292">
        <v>6</v>
      </c>
      <c r="L1292">
        <v>7</v>
      </c>
      <c r="M1292">
        <v>4</v>
      </c>
      <c r="N1292">
        <v>8</v>
      </c>
      <c r="O1292">
        <v>0</v>
      </c>
      <c r="P1292">
        <v>5</v>
      </c>
      <c r="Q1292">
        <v>11</v>
      </c>
      <c r="R1292">
        <v>3</v>
      </c>
      <c r="S1292">
        <v>0</v>
      </c>
      <c r="T1292">
        <v>0</v>
      </c>
      <c r="U1292">
        <v>0</v>
      </c>
      <c r="V1292">
        <v>0</v>
      </c>
      <c r="W1292">
        <f>SUM(Table_Nonpublic_enrollment[[#This Row],[PREK]:[UGS]])</f>
        <v>57</v>
      </c>
      <c r="X1292">
        <f t="shared" si="20"/>
        <v>57</v>
      </c>
    </row>
    <row r="1293" spans="1:24" x14ac:dyDescent="0.25">
      <c r="A1293" t="s">
        <v>1778</v>
      </c>
      <c r="B1293" t="s">
        <v>1800</v>
      </c>
      <c r="C1293" t="s">
        <v>1801</v>
      </c>
      <c r="D1293" t="s">
        <v>11</v>
      </c>
      <c r="E1293" t="s">
        <v>34</v>
      </c>
      <c r="F1293">
        <v>33</v>
      </c>
      <c r="G1293">
        <v>0</v>
      </c>
      <c r="H1293">
        <v>15</v>
      </c>
      <c r="I1293">
        <v>15</v>
      </c>
      <c r="J1293">
        <v>15</v>
      </c>
      <c r="K1293">
        <v>15</v>
      </c>
      <c r="L1293">
        <v>17</v>
      </c>
      <c r="M1293">
        <v>9</v>
      </c>
      <c r="N1293">
        <v>13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  <c r="U1293">
        <v>0</v>
      </c>
      <c r="V1293">
        <v>0</v>
      </c>
      <c r="W1293">
        <f>SUM(Table_Nonpublic_enrollment[[#This Row],[PREK]:[UGS]])</f>
        <v>132</v>
      </c>
      <c r="X1293">
        <f t="shared" si="20"/>
        <v>99</v>
      </c>
    </row>
    <row r="1294" spans="1:24" x14ac:dyDescent="0.25">
      <c r="A1294" t="s">
        <v>1778</v>
      </c>
      <c r="B1294" t="s">
        <v>2745</v>
      </c>
      <c r="C1294" t="s">
        <v>2746</v>
      </c>
      <c r="D1294" t="s">
        <v>11</v>
      </c>
      <c r="E1294" t="s">
        <v>41</v>
      </c>
      <c r="F1294">
        <v>42</v>
      </c>
      <c r="G1294">
        <v>0</v>
      </c>
      <c r="H1294">
        <v>17</v>
      </c>
      <c r="I1294">
        <v>17</v>
      </c>
      <c r="J1294">
        <v>20</v>
      </c>
      <c r="K1294">
        <v>12</v>
      </c>
      <c r="L1294">
        <v>12</v>
      </c>
      <c r="M1294">
        <v>6</v>
      </c>
      <c r="N1294">
        <v>6</v>
      </c>
      <c r="O1294">
        <v>0</v>
      </c>
      <c r="P1294">
        <v>0</v>
      </c>
      <c r="Q1294">
        <v>0</v>
      </c>
      <c r="R1294">
        <v>0</v>
      </c>
      <c r="S1294">
        <v>0</v>
      </c>
      <c r="T1294">
        <v>0</v>
      </c>
      <c r="U1294">
        <v>0</v>
      </c>
      <c r="V1294">
        <v>0</v>
      </c>
      <c r="W1294">
        <f>SUM(Table_Nonpublic_enrollment[[#This Row],[PREK]:[UGS]])</f>
        <v>132</v>
      </c>
      <c r="X1294">
        <f t="shared" si="20"/>
        <v>90</v>
      </c>
    </row>
    <row r="1295" spans="1:24" x14ac:dyDescent="0.25">
      <c r="A1295" t="s">
        <v>1778</v>
      </c>
      <c r="B1295" t="s">
        <v>1795</v>
      </c>
      <c r="C1295" t="s">
        <v>43</v>
      </c>
      <c r="D1295" t="s">
        <v>11</v>
      </c>
      <c r="E1295" t="s">
        <v>34</v>
      </c>
      <c r="F1295">
        <v>19</v>
      </c>
      <c r="G1295">
        <v>0</v>
      </c>
      <c r="H1295">
        <v>18</v>
      </c>
      <c r="I1295">
        <v>42</v>
      </c>
      <c r="J1295">
        <v>22</v>
      </c>
      <c r="K1295">
        <v>42</v>
      </c>
      <c r="L1295">
        <v>37</v>
      </c>
      <c r="M1295">
        <v>38</v>
      </c>
      <c r="N1295">
        <v>29</v>
      </c>
      <c r="O1295">
        <v>0</v>
      </c>
      <c r="P1295">
        <v>0</v>
      </c>
      <c r="Q1295">
        <v>0</v>
      </c>
      <c r="R1295">
        <v>0</v>
      </c>
      <c r="S1295">
        <v>0</v>
      </c>
      <c r="T1295">
        <v>0</v>
      </c>
      <c r="U1295">
        <v>0</v>
      </c>
      <c r="V1295">
        <v>0</v>
      </c>
      <c r="W1295">
        <f>SUM(Table_Nonpublic_enrollment[[#This Row],[PREK]:[UGS]])</f>
        <v>247</v>
      </c>
      <c r="X1295">
        <f t="shared" si="20"/>
        <v>228</v>
      </c>
    </row>
    <row r="1296" spans="1:24" x14ac:dyDescent="0.25">
      <c r="A1296" t="s">
        <v>1778</v>
      </c>
      <c r="B1296" t="s">
        <v>1796</v>
      </c>
      <c r="C1296" t="s">
        <v>1797</v>
      </c>
      <c r="D1296" t="s">
        <v>11</v>
      </c>
      <c r="E1296" t="s">
        <v>18</v>
      </c>
      <c r="F1296">
        <v>35</v>
      </c>
      <c r="G1296">
        <v>0</v>
      </c>
      <c r="H1296">
        <v>6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  <c r="U1296">
        <v>0</v>
      </c>
      <c r="V1296">
        <v>0</v>
      </c>
      <c r="W1296">
        <f>SUM(Table_Nonpublic_enrollment[[#This Row],[PREK]:[UGS]])</f>
        <v>41</v>
      </c>
      <c r="X1296">
        <f t="shared" si="20"/>
        <v>6</v>
      </c>
    </row>
    <row r="1297" spans="1:24" x14ac:dyDescent="0.25">
      <c r="A1297" t="s">
        <v>1778</v>
      </c>
      <c r="B1297" t="s">
        <v>1809</v>
      </c>
      <c r="C1297" t="s">
        <v>795</v>
      </c>
      <c r="D1297" t="s">
        <v>11</v>
      </c>
      <c r="E1297" t="s">
        <v>34</v>
      </c>
      <c r="F1297">
        <v>54</v>
      </c>
      <c r="G1297">
        <v>0</v>
      </c>
      <c r="H1297">
        <v>34</v>
      </c>
      <c r="I1297">
        <v>35</v>
      </c>
      <c r="J1297">
        <v>35</v>
      </c>
      <c r="K1297">
        <v>26</v>
      </c>
      <c r="L1297">
        <v>32</v>
      </c>
      <c r="M1297">
        <v>26</v>
      </c>
      <c r="N1297">
        <v>32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>
        <v>0</v>
      </c>
      <c r="W1297">
        <f>SUM(Table_Nonpublic_enrollment[[#This Row],[PREK]:[UGS]])</f>
        <v>274</v>
      </c>
      <c r="X1297">
        <f t="shared" si="20"/>
        <v>220</v>
      </c>
    </row>
    <row r="1298" spans="1:24" x14ac:dyDescent="0.25">
      <c r="A1298" t="s">
        <v>1778</v>
      </c>
      <c r="B1298" t="s">
        <v>2865</v>
      </c>
      <c r="C1298" t="s">
        <v>2866</v>
      </c>
      <c r="D1298" t="s">
        <v>11</v>
      </c>
      <c r="E1298" t="s">
        <v>34</v>
      </c>
      <c r="F1298">
        <v>16</v>
      </c>
      <c r="G1298">
        <v>0</v>
      </c>
      <c r="H1298">
        <v>11</v>
      </c>
      <c r="I1298">
        <v>9</v>
      </c>
      <c r="J1298">
        <v>10</v>
      </c>
      <c r="K1298">
        <v>9</v>
      </c>
      <c r="L1298">
        <v>7</v>
      </c>
      <c r="M1298">
        <v>3</v>
      </c>
      <c r="N1298">
        <v>6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0</v>
      </c>
      <c r="U1298">
        <v>0</v>
      </c>
      <c r="V1298">
        <v>0</v>
      </c>
      <c r="W1298">
        <f>SUM(Table_Nonpublic_enrollment[[#This Row],[PREK]:[UGS]])</f>
        <v>71</v>
      </c>
      <c r="X1298">
        <f t="shared" si="20"/>
        <v>55</v>
      </c>
    </row>
    <row r="1299" spans="1:24" x14ac:dyDescent="0.25">
      <c r="A1299" t="s">
        <v>1778</v>
      </c>
      <c r="B1299" t="s">
        <v>2901</v>
      </c>
      <c r="C1299" t="s">
        <v>2902</v>
      </c>
      <c r="D1299" t="s">
        <v>11</v>
      </c>
      <c r="E1299" t="s">
        <v>34</v>
      </c>
      <c r="F1299">
        <v>0</v>
      </c>
      <c r="G1299">
        <v>0</v>
      </c>
      <c r="H1299">
        <v>10</v>
      </c>
      <c r="I1299">
        <v>15</v>
      </c>
      <c r="J1299">
        <v>17</v>
      </c>
      <c r="K1299">
        <v>12</v>
      </c>
      <c r="L1299">
        <v>9</v>
      </c>
      <c r="M1299">
        <v>14</v>
      </c>
      <c r="N1299">
        <v>17</v>
      </c>
      <c r="O1299">
        <v>0</v>
      </c>
      <c r="P1299">
        <v>0</v>
      </c>
      <c r="Q1299">
        <v>0</v>
      </c>
      <c r="R1299">
        <v>0</v>
      </c>
      <c r="S1299">
        <v>0</v>
      </c>
      <c r="T1299">
        <v>0</v>
      </c>
      <c r="U1299">
        <v>0</v>
      </c>
      <c r="V1299">
        <v>0</v>
      </c>
      <c r="W1299">
        <f>SUM(Table_Nonpublic_enrollment[[#This Row],[PREK]:[UGS]])</f>
        <v>94</v>
      </c>
      <c r="X1299">
        <f t="shared" si="20"/>
        <v>94</v>
      </c>
    </row>
    <row r="1300" spans="1:24" x14ac:dyDescent="0.25">
      <c r="A1300" t="s">
        <v>1778</v>
      </c>
      <c r="B1300" t="s">
        <v>2899</v>
      </c>
      <c r="C1300" t="s">
        <v>2900</v>
      </c>
      <c r="D1300" t="s">
        <v>11</v>
      </c>
      <c r="E1300" t="s">
        <v>34</v>
      </c>
      <c r="F1300">
        <v>22</v>
      </c>
      <c r="G1300">
        <v>0</v>
      </c>
      <c r="H1300">
        <v>19</v>
      </c>
      <c r="I1300">
        <v>12</v>
      </c>
      <c r="J1300">
        <v>16</v>
      </c>
      <c r="K1300">
        <v>15</v>
      </c>
      <c r="L1300">
        <v>17</v>
      </c>
      <c r="M1300">
        <v>15</v>
      </c>
      <c r="N1300">
        <v>17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>
        <v>0</v>
      </c>
      <c r="W1300">
        <f>SUM(Table_Nonpublic_enrollment[[#This Row],[PREK]:[UGS]])</f>
        <v>133</v>
      </c>
      <c r="X1300">
        <f t="shared" si="20"/>
        <v>111</v>
      </c>
    </row>
    <row r="1301" spans="1:24" x14ac:dyDescent="0.25">
      <c r="A1301" t="s">
        <v>1778</v>
      </c>
      <c r="B1301" t="s">
        <v>1810</v>
      </c>
      <c r="C1301" t="s">
        <v>1811</v>
      </c>
      <c r="D1301" t="s">
        <v>11</v>
      </c>
      <c r="E1301" t="s">
        <v>12</v>
      </c>
      <c r="F1301">
        <v>8</v>
      </c>
      <c r="G1301">
        <v>0</v>
      </c>
      <c r="H1301">
        <v>5</v>
      </c>
      <c r="I1301">
        <v>7</v>
      </c>
      <c r="J1301">
        <v>3</v>
      </c>
      <c r="K1301">
        <v>5</v>
      </c>
      <c r="L1301">
        <v>7</v>
      </c>
      <c r="M1301">
        <v>3</v>
      </c>
      <c r="N1301">
        <v>4</v>
      </c>
      <c r="O1301">
        <v>0</v>
      </c>
      <c r="P1301">
        <v>5</v>
      </c>
      <c r="Q1301">
        <v>5</v>
      </c>
      <c r="R1301">
        <v>0</v>
      </c>
      <c r="S1301">
        <v>0</v>
      </c>
      <c r="T1301">
        <v>0</v>
      </c>
      <c r="U1301">
        <v>0</v>
      </c>
      <c r="V1301">
        <v>0</v>
      </c>
      <c r="W1301">
        <f>SUM(Table_Nonpublic_enrollment[[#This Row],[PREK]:[UGS]])</f>
        <v>52</v>
      </c>
      <c r="X1301">
        <f t="shared" si="20"/>
        <v>44</v>
      </c>
    </row>
    <row r="1302" spans="1:24" x14ac:dyDescent="0.25">
      <c r="A1302" t="s">
        <v>1778</v>
      </c>
      <c r="B1302" t="s">
        <v>3118</v>
      </c>
      <c r="C1302" t="s">
        <v>3119</v>
      </c>
      <c r="D1302" t="s">
        <v>11</v>
      </c>
      <c r="E1302" t="s">
        <v>41</v>
      </c>
      <c r="F1302">
        <v>0</v>
      </c>
      <c r="G1302">
        <v>0</v>
      </c>
      <c r="H1302">
        <v>6</v>
      </c>
      <c r="I1302">
        <v>2</v>
      </c>
      <c r="J1302">
        <v>2</v>
      </c>
      <c r="K1302">
        <v>5</v>
      </c>
      <c r="L1302">
        <v>2</v>
      </c>
      <c r="M1302">
        <v>5</v>
      </c>
      <c r="N1302">
        <v>1</v>
      </c>
      <c r="O1302">
        <v>0</v>
      </c>
      <c r="P1302">
        <v>2</v>
      </c>
      <c r="Q1302">
        <v>3</v>
      </c>
      <c r="R1302">
        <v>0</v>
      </c>
      <c r="S1302">
        <v>1</v>
      </c>
      <c r="T1302">
        <v>0</v>
      </c>
      <c r="U1302">
        <v>0</v>
      </c>
      <c r="V1302">
        <v>0</v>
      </c>
      <c r="W1302">
        <f>SUM(Table_Nonpublic_enrollment[[#This Row],[PREK]:[UGS]])</f>
        <v>29</v>
      </c>
      <c r="X1302">
        <f t="shared" si="20"/>
        <v>29</v>
      </c>
    </row>
    <row r="1303" spans="1:24" x14ac:dyDescent="0.25">
      <c r="A1303" t="s">
        <v>1778</v>
      </c>
      <c r="B1303" t="s">
        <v>1812</v>
      </c>
      <c r="C1303" t="s">
        <v>1813</v>
      </c>
      <c r="D1303" t="s">
        <v>11</v>
      </c>
      <c r="E1303" t="s">
        <v>41</v>
      </c>
      <c r="F1303">
        <v>0</v>
      </c>
      <c r="G1303">
        <v>0</v>
      </c>
      <c r="H1303">
        <v>10</v>
      </c>
      <c r="I1303">
        <v>19</v>
      </c>
      <c r="J1303">
        <v>16</v>
      </c>
      <c r="K1303">
        <v>12</v>
      </c>
      <c r="L1303">
        <v>9</v>
      </c>
      <c r="M1303">
        <v>20</v>
      </c>
      <c r="N1303">
        <v>17</v>
      </c>
      <c r="O1303">
        <v>0</v>
      </c>
      <c r="P1303">
        <v>15</v>
      </c>
      <c r="Q1303">
        <v>24</v>
      </c>
      <c r="R1303">
        <v>22</v>
      </c>
      <c r="S1303">
        <v>32</v>
      </c>
      <c r="T1303">
        <v>14</v>
      </c>
      <c r="U1303">
        <v>24</v>
      </c>
      <c r="V1303">
        <v>0</v>
      </c>
      <c r="W1303">
        <f>SUM(Table_Nonpublic_enrollment[[#This Row],[PREK]:[UGS]])</f>
        <v>234</v>
      </c>
      <c r="X1303">
        <f t="shared" si="20"/>
        <v>234</v>
      </c>
    </row>
    <row r="1304" spans="1:24" x14ac:dyDescent="0.25">
      <c r="A1304" t="s">
        <v>1778</v>
      </c>
      <c r="B1304" t="s">
        <v>1802</v>
      </c>
      <c r="C1304" t="s">
        <v>1803</v>
      </c>
      <c r="D1304" t="s">
        <v>11</v>
      </c>
      <c r="E1304" t="s">
        <v>18</v>
      </c>
      <c r="F1304">
        <v>8</v>
      </c>
      <c r="G1304">
        <v>0</v>
      </c>
      <c r="H1304">
        <v>8</v>
      </c>
      <c r="I1304">
        <v>3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>
        <v>0</v>
      </c>
      <c r="W1304">
        <f>SUM(Table_Nonpublic_enrollment[[#This Row],[PREK]:[UGS]])</f>
        <v>19</v>
      </c>
      <c r="X1304">
        <f t="shared" si="20"/>
        <v>11</v>
      </c>
    </row>
    <row r="1305" spans="1:24" x14ac:dyDescent="0.25">
      <c r="A1305" t="s">
        <v>1778</v>
      </c>
      <c r="B1305" t="s">
        <v>1804</v>
      </c>
      <c r="C1305" t="s">
        <v>1805</v>
      </c>
      <c r="D1305" t="s">
        <v>11</v>
      </c>
      <c r="E1305" t="s">
        <v>18</v>
      </c>
      <c r="F1305">
        <v>158</v>
      </c>
      <c r="G1305">
        <v>7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>
        <v>0</v>
      </c>
      <c r="W1305">
        <f>SUM(Table_Nonpublic_enrollment[[#This Row],[PREK]:[UGS]])</f>
        <v>165</v>
      </c>
      <c r="X1305">
        <f t="shared" si="20"/>
        <v>7</v>
      </c>
    </row>
    <row r="1306" spans="1:24" x14ac:dyDescent="0.25">
      <c r="A1306" t="s">
        <v>1806</v>
      </c>
      <c r="B1306" t="s">
        <v>1814</v>
      </c>
      <c r="C1306" t="s">
        <v>155</v>
      </c>
      <c r="D1306" t="s">
        <v>11</v>
      </c>
      <c r="E1306" t="s">
        <v>119</v>
      </c>
      <c r="F1306">
        <v>34</v>
      </c>
      <c r="G1306">
        <v>0</v>
      </c>
      <c r="H1306">
        <v>18</v>
      </c>
      <c r="I1306">
        <v>16</v>
      </c>
      <c r="J1306">
        <v>24</v>
      </c>
      <c r="K1306">
        <v>19</v>
      </c>
      <c r="L1306">
        <v>18</v>
      </c>
      <c r="M1306">
        <v>12</v>
      </c>
      <c r="N1306">
        <v>18</v>
      </c>
      <c r="O1306">
        <v>0</v>
      </c>
      <c r="P1306">
        <v>10</v>
      </c>
      <c r="Q1306">
        <v>11</v>
      </c>
      <c r="R1306">
        <v>0</v>
      </c>
      <c r="S1306">
        <v>0</v>
      </c>
      <c r="T1306">
        <v>0</v>
      </c>
      <c r="U1306">
        <v>0</v>
      </c>
      <c r="V1306">
        <v>0</v>
      </c>
      <c r="W1306">
        <f>SUM(Table_Nonpublic_enrollment[[#This Row],[PREK]:[UGS]])</f>
        <v>180</v>
      </c>
      <c r="X1306">
        <f t="shared" si="20"/>
        <v>146</v>
      </c>
    </row>
    <row r="1307" spans="1:24" x14ac:dyDescent="0.25">
      <c r="A1307" t="s">
        <v>1806</v>
      </c>
      <c r="B1307" t="s">
        <v>1815</v>
      </c>
      <c r="C1307" t="s">
        <v>1816</v>
      </c>
      <c r="D1307" t="s">
        <v>11</v>
      </c>
      <c r="E1307" t="s">
        <v>18</v>
      </c>
      <c r="F1307">
        <v>0</v>
      </c>
      <c r="G1307">
        <v>4</v>
      </c>
      <c r="H1307">
        <v>0</v>
      </c>
      <c r="I1307">
        <v>5</v>
      </c>
      <c r="J1307">
        <v>5</v>
      </c>
      <c r="K1307">
        <v>5</v>
      </c>
      <c r="L1307">
        <v>7</v>
      </c>
      <c r="M1307">
        <v>2</v>
      </c>
      <c r="N1307">
        <v>5</v>
      </c>
      <c r="O1307">
        <v>0</v>
      </c>
      <c r="P1307">
        <v>6</v>
      </c>
      <c r="Q1307">
        <v>1</v>
      </c>
      <c r="R1307">
        <v>0</v>
      </c>
      <c r="S1307">
        <v>0</v>
      </c>
      <c r="T1307">
        <v>0</v>
      </c>
      <c r="U1307">
        <v>0</v>
      </c>
      <c r="V1307">
        <v>0</v>
      </c>
      <c r="W1307">
        <f>SUM(Table_Nonpublic_enrollment[[#This Row],[PREK]:[UGS]])</f>
        <v>40</v>
      </c>
      <c r="X1307">
        <f t="shared" si="20"/>
        <v>40</v>
      </c>
    </row>
    <row r="1308" spans="1:24" x14ac:dyDescent="0.25">
      <c r="A1308" t="s">
        <v>1806</v>
      </c>
      <c r="B1308" t="s">
        <v>1807</v>
      </c>
      <c r="C1308" t="s">
        <v>1808</v>
      </c>
      <c r="D1308" t="s">
        <v>11</v>
      </c>
      <c r="E1308" t="s">
        <v>119</v>
      </c>
      <c r="F1308">
        <v>5</v>
      </c>
      <c r="G1308">
        <v>0</v>
      </c>
      <c r="H1308">
        <v>14</v>
      </c>
      <c r="I1308">
        <v>13</v>
      </c>
      <c r="J1308">
        <v>20</v>
      </c>
      <c r="K1308">
        <v>12</v>
      </c>
      <c r="L1308">
        <v>13</v>
      </c>
      <c r="M1308">
        <v>13</v>
      </c>
      <c r="N1308">
        <v>13</v>
      </c>
      <c r="O1308">
        <v>0</v>
      </c>
      <c r="P1308">
        <v>20</v>
      </c>
      <c r="Q1308">
        <v>10</v>
      </c>
      <c r="R1308">
        <v>0</v>
      </c>
      <c r="S1308">
        <v>0</v>
      </c>
      <c r="T1308">
        <v>0</v>
      </c>
      <c r="U1308">
        <v>0</v>
      </c>
      <c r="V1308">
        <v>0</v>
      </c>
      <c r="W1308">
        <f>SUM(Table_Nonpublic_enrollment[[#This Row],[PREK]:[UGS]])</f>
        <v>133</v>
      </c>
      <c r="X1308">
        <f t="shared" si="20"/>
        <v>128</v>
      </c>
    </row>
    <row r="1309" spans="1:24" x14ac:dyDescent="0.25">
      <c r="A1309" t="s">
        <v>1806</v>
      </c>
      <c r="B1309" t="s">
        <v>1817</v>
      </c>
      <c r="C1309" t="s">
        <v>1818</v>
      </c>
      <c r="D1309" t="s">
        <v>11</v>
      </c>
      <c r="E1309" t="s">
        <v>18</v>
      </c>
      <c r="F1309">
        <v>8</v>
      </c>
      <c r="G1309">
        <v>0</v>
      </c>
      <c r="H1309">
        <v>2</v>
      </c>
      <c r="I1309">
        <v>1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>
        <v>0</v>
      </c>
      <c r="W1309">
        <f>SUM(Table_Nonpublic_enrollment[[#This Row],[PREK]:[UGS]])</f>
        <v>11</v>
      </c>
      <c r="X1309">
        <f t="shared" si="20"/>
        <v>3</v>
      </c>
    </row>
    <row r="1310" spans="1:24" x14ac:dyDescent="0.25">
      <c r="A1310" t="s">
        <v>1819</v>
      </c>
      <c r="B1310" t="s">
        <v>3184</v>
      </c>
      <c r="C1310" t="s">
        <v>3185</v>
      </c>
      <c r="D1310" t="s">
        <v>11</v>
      </c>
      <c r="E1310" t="s">
        <v>18</v>
      </c>
      <c r="F1310">
        <v>11</v>
      </c>
      <c r="G1310">
        <v>0</v>
      </c>
      <c r="H1310">
        <v>10</v>
      </c>
      <c r="I1310">
        <v>6</v>
      </c>
      <c r="J1310">
        <v>19</v>
      </c>
      <c r="K1310">
        <v>5</v>
      </c>
      <c r="L1310">
        <v>10</v>
      </c>
      <c r="M1310">
        <v>10</v>
      </c>
      <c r="N1310">
        <v>10</v>
      </c>
      <c r="O1310">
        <v>0</v>
      </c>
      <c r="P1310">
        <v>4</v>
      </c>
      <c r="Q1310">
        <v>7</v>
      </c>
      <c r="R1310">
        <v>0</v>
      </c>
      <c r="S1310">
        <v>0</v>
      </c>
      <c r="T1310">
        <v>0</v>
      </c>
      <c r="U1310">
        <v>0</v>
      </c>
      <c r="V1310">
        <v>0</v>
      </c>
      <c r="W1310">
        <f>SUM(Table_Nonpublic_enrollment[[#This Row],[PREK]:[UGS]])</f>
        <v>92</v>
      </c>
      <c r="X1310">
        <f t="shared" si="20"/>
        <v>81</v>
      </c>
    </row>
    <row r="1311" spans="1:24" x14ac:dyDescent="0.25">
      <c r="A1311" t="s">
        <v>1819</v>
      </c>
      <c r="B1311" t="s">
        <v>3412</v>
      </c>
      <c r="C1311" t="s">
        <v>3413</v>
      </c>
      <c r="D1311" t="s">
        <v>11</v>
      </c>
      <c r="E1311" t="s">
        <v>18</v>
      </c>
      <c r="F1311">
        <v>0</v>
      </c>
      <c r="G1311">
        <v>0</v>
      </c>
      <c r="H1311">
        <v>0</v>
      </c>
      <c r="I1311">
        <v>1</v>
      </c>
      <c r="J1311">
        <v>3</v>
      </c>
      <c r="K1311">
        <v>2</v>
      </c>
      <c r="L1311">
        <v>2</v>
      </c>
      <c r="M1311">
        <v>0</v>
      </c>
      <c r="N1311">
        <v>6</v>
      </c>
      <c r="O1311">
        <v>0</v>
      </c>
      <c r="P1311">
        <v>1</v>
      </c>
      <c r="Q1311">
        <v>2</v>
      </c>
      <c r="R1311">
        <v>3</v>
      </c>
      <c r="S1311">
        <v>1</v>
      </c>
      <c r="T1311">
        <v>1</v>
      </c>
      <c r="U1311">
        <v>0</v>
      </c>
      <c r="V1311">
        <v>0</v>
      </c>
      <c r="W1311">
        <f>SUM(Table_Nonpublic_enrollment[[#This Row],[PREK]:[UGS]])</f>
        <v>22</v>
      </c>
      <c r="X1311">
        <f t="shared" si="20"/>
        <v>22</v>
      </c>
    </row>
    <row r="1312" spans="1:24" x14ac:dyDescent="0.25">
      <c r="A1312" t="s">
        <v>1819</v>
      </c>
      <c r="B1312" t="s">
        <v>3487</v>
      </c>
      <c r="C1312" t="s">
        <v>3445</v>
      </c>
      <c r="D1312" t="s">
        <v>11</v>
      </c>
      <c r="E1312" t="s">
        <v>18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69</v>
      </c>
      <c r="N1312">
        <v>56</v>
      </c>
      <c r="O1312">
        <v>0</v>
      </c>
      <c r="P1312">
        <v>69</v>
      </c>
      <c r="Q1312">
        <v>67</v>
      </c>
      <c r="R1312">
        <v>0</v>
      </c>
      <c r="S1312">
        <v>0</v>
      </c>
      <c r="T1312">
        <v>0</v>
      </c>
      <c r="U1312">
        <v>0</v>
      </c>
      <c r="V1312">
        <v>0</v>
      </c>
      <c r="W1312">
        <f>SUM(Table_Nonpublic_enrollment[[#This Row],[PREK]:[UGS]])</f>
        <v>261</v>
      </c>
      <c r="X1312">
        <f t="shared" si="20"/>
        <v>261</v>
      </c>
    </row>
    <row r="1313" spans="1:24" x14ac:dyDescent="0.25">
      <c r="A1313" t="s">
        <v>1819</v>
      </c>
      <c r="B1313" t="s">
        <v>1822</v>
      </c>
      <c r="C1313" t="s">
        <v>1823</v>
      </c>
      <c r="D1313" t="s">
        <v>11</v>
      </c>
      <c r="E1313" t="s">
        <v>18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13</v>
      </c>
      <c r="R1313">
        <v>11</v>
      </c>
      <c r="S1313">
        <v>5</v>
      </c>
      <c r="T1313">
        <v>7</v>
      </c>
      <c r="U1313">
        <v>14</v>
      </c>
      <c r="V1313">
        <v>0</v>
      </c>
      <c r="W1313">
        <f>SUM(Table_Nonpublic_enrollment[[#This Row],[PREK]:[UGS]])</f>
        <v>50</v>
      </c>
      <c r="X1313">
        <f t="shared" si="20"/>
        <v>50</v>
      </c>
    </row>
    <row r="1314" spans="1:24" x14ac:dyDescent="0.25">
      <c r="A1314" t="s">
        <v>1819</v>
      </c>
      <c r="B1314" t="s">
        <v>1824</v>
      </c>
      <c r="C1314" t="s">
        <v>1825</v>
      </c>
      <c r="D1314" t="s">
        <v>11</v>
      </c>
      <c r="E1314" t="s">
        <v>18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12</v>
      </c>
      <c r="R1314">
        <v>22</v>
      </c>
      <c r="S1314">
        <v>36</v>
      </c>
      <c r="T1314">
        <v>39</v>
      </c>
      <c r="U1314">
        <v>40</v>
      </c>
      <c r="V1314">
        <v>0</v>
      </c>
      <c r="W1314">
        <f>SUM(Table_Nonpublic_enrollment[[#This Row],[PREK]:[UGS]])</f>
        <v>149</v>
      </c>
      <c r="X1314">
        <f t="shared" si="20"/>
        <v>149</v>
      </c>
    </row>
    <row r="1315" spans="1:24" x14ac:dyDescent="0.25">
      <c r="A1315" t="s">
        <v>1819</v>
      </c>
      <c r="B1315" t="s">
        <v>1820</v>
      </c>
      <c r="C1315" t="s">
        <v>1821</v>
      </c>
      <c r="D1315" t="s">
        <v>11</v>
      </c>
      <c r="E1315" t="s">
        <v>815</v>
      </c>
      <c r="F1315">
        <v>10</v>
      </c>
      <c r="G1315">
        <v>0</v>
      </c>
      <c r="H1315">
        <v>10</v>
      </c>
      <c r="I1315">
        <v>9</v>
      </c>
      <c r="J1315">
        <v>6</v>
      </c>
      <c r="K1315">
        <v>15</v>
      </c>
      <c r="L1315">
        <v>9</v>
      </c>
      <c r="M1315">
        <v>9</v>
      </c>
      <c r="N1315">
        <v>15</v>
      </c>
      <c r="O1315">
        <v>0</v>
      </c>
      <c r="P1315">
        <v>11</v>
      </c>
      <c r="Q1315">
        <v>13</v>
      </c>
      <c r="R1315">
        <v>26</v>
      </c>
      <c r="S1315">
        <v>24</v>
      </c>
      <c r="T1315">
        <v>29</v>
      </c>
      <c r="U1315">
        <v>32</v>
      </c>
      <c r="V1315">
        <v>0</v>
      </c>
      <c r="W1315">
        <f>SUM(Table_Nonpublic_enrollment[[#This Row],[PREK]:[UGS]])</f>
        <v>218</v>
      </c>
      <c r="X1315">
        <f t="shared" si="20"/>
        <v>208</v>
      </c>
    </row>
    <row r="1316" spans="1:24" x14ac:dyDescent="0.25">
      <c r="A1316" t="s">
        <v>1819</v>
      </c>
      <c r="B1316" t="s">
        <v>1826</v>
      </c>
      <c r="C1316" t="s">
        <v>1827</v>
      </c>
      <c r="D1316" t="s">
        <v>11</v>
      </c>
      <c r="E1316" t="s">
        <v>171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108</v>
      </c>
      <c r="S1316">
        <v>135</v>
      </c>
      <c r="T1316">
        <v>133</v>
      </c>
      <c r="U1316">
        <v>130</v>
      </c>
      <c r="V1316">
        <v>0</v>
      </c>
      <c r="W1316">
        <f>SUM(Table_Nonpublic_enrollment[[#This Row],[PREK]:[UGS]])</f>
        <v>506</v>
      </c>
      <c r="X1316">
        <f t="shared" si="20"/>
        <v>506</v>
      </c>
    </row>
    <row r="1317" spans="1:24" x14ac:dyDescent="0.25">
      <c r="A1317" t="s">
        <v>1819</v>
      </c>
      <c r="B1317" t="s">
        <v>1828</v>
      </c>
      <c r="C1317" t="s">
        <v>1829</v>
      </c>
      <c r="D1317" t="s">
        <v>11</v>
      </c>
      <c r="E1317" t="s">
        <v>171</v>
      </c>
      <c r="F1317">
        <v>0</v>
      </c>
      <c r="G1317">
        <v>0</v>
      </c>
      <c r="H1317">
        <v>25</v>
      </c>
      <c r="I1317">
        <v>15</v>
      </c>
      <c r="J1317">
        <v>18</v>
      </c>
      <c r="K1317">
        <v>14</v>
      </c>
      <c r="L1317">
        <v>17</v>
      </c>
      <c r="M1317">
        <v>23</v>
      </c>
      <c r="N1317">
        <v>8</v>
      </c>
      <c r="O1317">
        <v>0</v>
      </c>
      <c r="P1317">
        <v>21</v>
      </c>
      <c r="Q1317">
        <v>24</v>
      </c>
      <c r="R1317">
        <v>0</v>
      </c>
      <c r="S1317">
        <v>0</v>
      </c>
      <c r="T1317">
        <v>0</v>
      </c>
      <c r="U1317">
        <v>0</v>
      </c>
      <c r="V1317">
        <v>0</v>
      </c>
      <c r="W1317">
        <f>SUM(Table_Nonpublic_enrollment[[#This Row],[PREK]:[UGS]])</f>
        <v>165</v>
      </c>
      <c r="X1317">
        <f t="shared" si="20"/>
        <v>165</v>
      </c>
    </row>
    <row r="1318" spans="1:24" x14ac:dyDescent="0.25">
      <c r="A1318" t="s">
        <v>1819</v>
      </c>
      <c r="B1318" t="s">
        <v>3388</v>
      </c>
      <c r="C1318" t="s">
        <v>3389</v>
      </c>
      <c r="D1318" t="s">
        <v>11</v>
      </c>
      <c r="E1318" t="s">
        <v>18</v>
      </c>
      <c r="F1318">
        <v>21</v>
      </c>
      <c r="G1318">
        <v>0</v>
      </c>
      <c r="H1318">
        <v>9</v>
      </c>
      <c r="I1318">
        <v>5</v>
      </c>
      <c r="J1318">
        <v>4</v>
      </c>
      <c r="K1318">
        <v>0</v>
      </c>
      <c r="L1318">
        <v>4</v>
      </c>
      <c r="M1318">
        <v>2</v>
      </c>
      <c r="N1318">
        <v>3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>
        <v>0</v>
      </c>
      <c r="W1318">
        <f>SUM(Table_Nonpublic_enrollment[[#This Row],[PREK]:[UGS]])</f>
        <v>48</v>
      </c>
      <c r="X1318">
        <f t="shared" si="20"/>
        <v>27</v>
      </c>
    </row>
    <row r="1319" spans="1:24" x14ac:dyDescent="0.25">
      <c r="A1319" t="s">
        <v>1819</v>
      </c>
      <c r="B1319" t="s">
        <v>1832</v>
      </c>
      <c r="C1319" t="s">
        <v>957</v>
      </c>
      <c r="D1319" t="s">
        <v>11</v>
      </c>
      <c r="E1319" t="s">
        <v>171</v>
      </c>
      <c r="F1319">
        <v>20</v>
      </c>
      <c r="G1319">
        <v>0</v>
      </c>
      <c r="H1319">
        <v>19</v>
      </c>
      <c r="I1319">
        <v>14</v>
      </c>
      <c r="J1319">
        <v>11</v>
      </c>
      <c r="K1319">
        <v>18</v>
      </c>
      <c r="L1319">
        <v>23</v>
      </c>
      <c r="M1319">
        <v>21</v>
      </c>
      <c r="N1319">
        <v>14</v>
      </c>
      <c r="O1319">
        <v>0</v>
      </c>
      <c r="P1319">
        <v>17</v>
      </c>
      <c r="Q1319">
        <v>16</v>
      </c>
      <c r="R1319">
        <v>0</v>
      </c>
      <c r="S1319">
        <v>0</v>
      </c>
      <c r="T1319">
        <v>0</v>
      </c>
      <c r="U1319">
        <v>0</v>
      </c>
      <c r="V1319">
        <v>0</v>
      </c>
      <c r="W1319">
        <f>SUM(Table_Nonpublic_enrollment[[#This Row],[PREK]:[UGS]])</f>
        <v>173</v>
      </c>
      <c r="X1319">
        <f t="shared" si="20"/>
        <v>153</v>
      </c>
    </row>
    <row r="1320" spans="1:24" x14ac:dyDescent="0.25">
      <c r="A1320" t="s">
        <v>1819</v>
      </c>
      <c r="B1320" t="s">
        <v>1833</v>
      </c>
      <c r="C1320" t="s">
        <v>1834</v>
      </c>
      <c r="D1320" t="s">
        <v>11</v>
      </c>
      <c r="E1320" t="s">
        <v>91</v>
      </c>
      <c r="F1320">
        <v>10</v>
      </c>
      <c r="G1320">
        <v>0</v>
      </c>
      <c r="H1320">
        <v>8</v>
      </c>
      <c r="I1320">
        <v>6</v>
      </c>
      <c r="J1320">
        <v>6</v>
      </c>
      <c r="K1320">
        <v>4</v>
      </c>
      <c r="L1320">
        <v>6</v>
      </c>
      <c r="M1320">
        <v>3</v>
      </c>
      <c r="N1320">
        <v>6</v>
      </c>
      <c r="O1320">
        <v>0</v>
      </c>
      <c r="P1320">
        <v>2</v>
      </c>
      <c r="Q1320">
        <v>3</v>
      </c>
      <c r="R1320">
        <v>0</v>
      </c>
      <c r="S1320">
        <v>0</v>
      </c>
      <c r="T1320">
        <v>0</v>
      </c>
      <c r="U1320">
        <v>0</v>
      </c>
      <c r="V1320">
        <v>0</v>
      </c>
      <c r="W1320">
        <f>SUM(Table_Nonpublic_enrollment[[#This Row],[PREK]:[UGS]])</f>
        <v>54</v>
      </c>
      <c r="X1320">
        <f t="shared" si="20"/>
        <v>44</v>
      </c>
    </row>
    <row r="1321" spans="1:24" x14ac:dyDescent="0.25">
      <c r="A1321" t="s">
        <v>1819</v>
      </c>
      <c r="B1321" t="s">
        <v>1835</v>
      </c>
      <c r="C1321" t="s">
        <v>1836</v>
      </c>
      <c r="D1321" t="s">
        <v>11</v>
      </c>
      <c r="E1321" t="s">
        <v>18</v>
      </c>
      <c r="F1321">
        <v>103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24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>
        <v>13</v>
      </c>
      <c r="W1321">
        <f>SUM(Table_Nonpublic_enrollment[[#This Row],[PREK]:[UGS]])</f>
        <v>140</v>
      </c>
      <c r="X1321">
        <f t="shared" si="20"/>
        <v>37</v>
      </c>
    </row>
    <row r="1322" spans="1:24" x14ac:dyDescent="0.25">
      <c r="A1322" t="s">
        <v>1819</v>
      </c>
      <c r="B1322" t="s">
        <v>1837</v>
      </c>
      <c r="C1322" t="s">
        <v>1838</v>
      </c>
      <c r="D1322" t="s">
        <v>11</v>
      </c>
      <c r="E1322" t="s">
        <v>18</v>
      </c>
      <c r="F1322">
        <v>93</v>
      </c>
      <c r="G1322">
        <v>0</v>
      </c>
      <c r="H1322">
        <v>15</v>
      </c>
      <c r="I1322">
        <v>9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>
        <v>0</v>
      </c>
      <c r="W1322">
        <f>SUM(Table_Nonpublic_enrollment[[#This Row],[PREK]:[UGS]])</f>
        <v>117</v>
      </c>
      <c r="X1322">
        <f t="shared" si="20"/>
        <v>24</v>
      </c>
    </row>
    <row r="1323" spans="1:24" x14ac:dyDescent="0.25">
      <c r="A1323" t="s">
        <v>1819</v>
      </c>
      <c r="B1323" t="s">
        <v>1841</v>
      </c>
      <c r="C1323" t="s">
        <v>949</v>
      </c>
      <c r="D1323" t="s">
        <v>11</v>
      </c>
      <c r="E1323" t="s">
        <v>171</v>
      </c>
      <c r="F1323">
        <v>22</v>
      </c>
      <c r="G1323">
        <v>0</v>
      </c>
      <c r="H1323">
        <v>18</v>
      </c>
      <c r="I1323">
        <v>25</v>
      </c>
      <c r="J1323">
        <v>27</v>
      </c>
      <c r="K1323">
        <v>28</v>
      </c>
      <c r="L1323">
        <v>27</v>
      </c>
      <c r="M1323">
        <v>26</v>
      </c>
      <c r="N1323">
        <v>20</v>
      </c>
      <c r="O1323">
        <v>0</v>
      </c>
      <c r="P1323">
        <v>28</v>
      </c>
      <c r="Q1323">
        <v>28</v>
      </c>
      <c r="R1323">
        <v>0</v>
      </c>
      <c r="S1323">
        <v>0</v>
      </c>
      <c r="T1323">
        <v>0</v>
      </c>
      <c r="U1323">
        <v>0</v>
      </c>
      <c r="V1323">
        <v>0</v>
      </c>
      <c r="W1323">
        <f>SUM(Table_Nonpublic_enrollment[[#This Row],[PREK]:[UGS]])</f>
        <v>249</v>
      </c>
      <c r="X1323">
        <f t="shared" si="20"/>
        <v>227</v>
      </c>
    </row>
    <row r="1324" spans="1:24" x14ac:dyDescent="0.25">
      <c r="A1324" t="s">
        <v>1819</v>
      </c>
      <c r="B1324" t="s">
        <v>1842</v>
      </c>
      <c r="C1324" t="s">
        <v>1843</v>
      </c>
      <c r="D1324" t="s">
        <v>11</v>
      </c>
      <c r="E1324" t="s">
        <v>171</v>
      </c>
      <c r="F1324">
        <v>54</v>
      </c>
      <c r="G1324">
        <v>0</v>
      </c>
      <c r="H1324">
        <v>12</v>
      </c>
      <c r="I1324">
        <v>15</v>
      </c>
      <c r="J1324">
        <v>11</v>
      </c>
      <c r="K1324">
        <v>13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>
        <v>0</v>
      </c>
      <c r="W1324">
        <f>SUM(Table_Nonpublic_enrollment[[#This Row],[PREK]:[UGS]])</f>
        <v>105</v>
      </c>
      <c r="X1324">
        <f t="shared" si="20"/>
        <v>51</v>
      </c>
    </row>
    <row r="1325" spans="1:24" x14ac:dyDescent="0.25">
      <c r="A1325" t="s">
        <v>1819</v>
      </c>
      <c r="B1325" t="s">
        <v>2958</v>
      </c>
      <c r="C1325" t="s">
        <v>2959</v>
      </c>
      <c r="D1325" t="s">
        <v>11</v>
      </c>
      <c r="E1325" t="s">
        <v>21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5</v>
      </c>
      <c r="S1325">
        <v>7</v>
      </c>
      <c r="T1325">
        <v>9</v>
      </c>
      <c r="U1325">
        <v>0</v>
      </c>
      <c r="V1325">
        <v>0</v>
      </c>
      <c r="W1325">
        <f>SUM(Table_Nonpublic_enrollment[[#This Row],[PREK]:[UGS]])</f>
        <v>21</v>
      </c>
      <c r="X1325">
        <f t="shared" si="20"/>
        <v>21</v>
      </c>
    </row>
    <row r="1326" spans="1:24" x14ac:dyDescent="0.25">
      <c r="A1326" t="s">
        <v>1819</v>
      </c>
      <c r="B1326" t="s">
        <v>2656</v>
      </c>
      <c r="C1326" t="s">
        <v>2657</v>
      </c>
      <c r="D1326" t="s">
        <v>11</v>
      </c>
      <c r="E1326" t="s">
        <v>21</v>
      </c>
      <c r="F1326">
        <v>0</v>
      </c>
      <c r="G1326">
        <v>0</v>
      </c>
      <c r="H1326">
        <v>393</v>
      </c>
      <c r="I1326">
        <v>131</v>
      </c>
      <c r="J1326">
        <v>129</v>
      </c>
      <c r="K1326">
        <v>128</v>
      </c>
      <c r="L1326">
        <v>121</v>
      </c>
      <c r="M1326">
        <v>92</v>
      </c>
      <c r="N1326">
        <v>129</v>
      </c>
      <c r="O1326">
        <v>0</v>
      </c>
      <c r="P1326">
        <v>93</v>
      </c>
      <c r="Q1326">
        <v>105</v>
      </c>
      <c r="R1326">
        <v>99</v>
      </c>
      <c r="S1326">
        <v>119</v>
      </c>
      <c r="T1326">
        <v>120</v>
      </c>
      <c r="U1326">
        <v>132</v>
      </c>
      <c r="V1326">
        <v>0</v>
      </c>
      <c r="W1326">
        <f>SUM(Table_Nonpublic_enrollment[[#This Row],[PREK]:[UGS]])</f>
        <v>1791</v>
      </c>
      <c r="X1326">
        <f t="shared" si="20"/>
        <v>1791</v>
      </c>
    </row>
    <row r="1327" spans="1:24" x14ac:dyDescent="0.25">
      <c r="A1327" t="s">
        <v>1819</v>
      </c>
      <c r="B1327" t="s">
        <v>2543</v>
      </c>
      <c r="C1327" t="s">
        <v>2544</v>
      </c>
      <c r="D1327" t="s">
        <v>11</v>
      </c>
      <c r="E1327" t="s">
        <v>21</v>
      </c>
      <c r="F1327">
        <v>0</v>
      </c>
      <c r="G1327">
        <v>0</v>
      </c>
      <c r="H1327">
        <v>813</v>
      </c>
      <c r="I1327">
        <v>256</v>
      </c>
      <c r="J1327">
        <v>246</v>
      </c>
      <c r="K1327">
        <v>216</v>
      </c>
      <c r="L1327">
        <v>200</v>
      </c>
      <c r="M1327">
        <v>196</v>
      </c>
      <c r="N1327">
        <v>182</v>
      </c>
      <c r="O1327">
        <v>0</v>
      </c>
      <c r="P1327">
        <v>156</v>
      </c>
      <c r="Q1327">
        <v>164</v>
      </c>
      <c r="R1327">
        <v>131</v>
      </c>
      <c r="S1327">
        <v>155</v>
      </c>
      <c r="T1327">
        <v>84</v>
      </c>
      <c r="U1327">
        <v>136</v>
      </c>
      <c r="V1327">
        <v>0</v>
      </c>
      <c r="W1327">
        <f>SUM(Table_Nonpublic_enrollment[[#This Row],[PREK]:[UGS]])</f>
        <v>2935</v>
      </c>
      <c r="X1327">
        <f t="shared" si="20"/>
        <v>2935</v>
      </c>
    </row>
    <row r="1328" spans="1:24" x14ac:dyDescent="0.25">
      <c r="A1328" t="s">
        <v>1819</v>
      </c>
      <c r="B1328" t="s">
        <v>1844</v>
      </c>
      <c r="C1328" t="s">
        <v>1845</v>
      </c>
      <c r="D1328" t="s">
        <v>11</v>
      </c>
      <c r="E1328" t="s">
        <v>24</v>
      </c>
      <c r="F1328">
        <v>100</v>
      </c>
      <c r="G1328">
        <v>0</v>
      </c>
      <c r="H1328">
        <v>14</v>
      </c>
      <c r="I1328">
        <v>10</v>
      </c>
      <c r="J1328">
        <v>2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>
        <v>0</v>
      </c>
      <c r="W1328">
        <f>SUM(Table_Nonpublic_enrollment[[#This Row],[PREK]:[UGS]])</f>
        <v>126</v>
      </c>
      <c r="X1328">
        <f t="shared" si="20"/>
        <v>26</v>
      </c>
    </row>
    <row r="1329" spans="1:24" x14ac:dyDescent="0.25">
      <c r="A1329" t="s">
        <v>1819</v>
      </c>
      <c r="B1329" t="s">
        <v>1846</v>
      </c>
      <c r="C1329" t="s">
        <v>1847</v>
      </c>
      <c r="D1329" t="s">
        <v>11</v>
      </c>
      <c r="E1329" t="s">
        <v>21</v>
      </c>
      <c r="F1329">
        <v>188</v>
      </c>
      <c r="G1329">
        <v>0</v>
      </c>
      <c r="H1329">
        <v>524</v>
      </c>
      <c r="I1329">
        <v>312</v>
      </c>
      <c r="J1329">
        <v>307</v>
      </c>
      <c r="K1329">
        <v>267</v>
      </c>
      <c r="L1329">
        <v>276</v>
      </c>
      <c r="M1329">
        <v>245</v>
      </c>
      <c r="N1329">
        <v>282</v>
      </c>
      <c r="O1329">
        <v>0</v>
      </c>
      <c r="P1329">
        <v>214</v>
      </c>
      <c r="Q1329">
        <v>202</v>
      </c>
      <c r="R1329">
        <v>168</v>
      </c>
      <c r="S1329">
        <v>146</v>
      </c>
      <c r="T1329">
        <v>0</v>
      </c>
      <c r="U1329">
        <v>0</v>
      </c>
      <c r="V1329">
        <v>0</v>
      </c>
      <c r="W1329">
        <f>SUM(Table_Nonpublic_enrollment[[#This Row],[PREK]:[UGS]])</f>
        <v>3131</v>
      </c>
      <c r="X1329">
        <f t="shared" si="20"/>
        <v>2943</v>
      </c>
    </row>
    <row r="1330" spans="1:24" x14ac:dyDescent="0.25">
      <c r="A1330" t="s">
        <v>1819</v>
      </c>
      <c r="B1330" t="s">
        <v>1830</v>
      </c>
      <c r="C1330" t="s">
        <v>1831</v>
      </c>
      <c r="D1330" t="s">
        <v>11</v>
      </c>
      <c r="E1330" t="s">
        <v>21</v>
      </c>
      <c r="F1330">
        <v>260</v>
      </c>
      <c r="G1330">
        <v>0</v>
      </c>
      <c r="H1330">
        <v>320</v>
      </c>
      <c r="I1330">
        <v>330</v>
      </c>
      <c r="J1330">
        <v>308</v>
      </c>
      <c r="K1330">
        <v>277</v>
      </c>
      <c r="L1330">
        <v>282</v>
      </c>
      <c r="M1330">
        <v>272</v>
      </c>
      <c r="N1330">
        <v>253</v>
      </c>
      <c r="O1330">
        <v>0</v>
      </c>
      <c r="P1330">
        <v>237</v>
      </c>
      <c r="Q1330">
        <v>239</v>
      </c>
      <c r="R1330">
        <v>220</v>
      </c>
      <c r="S1330">
        <v>201</v>
      </c>
      <c r="T1330">
        <v>205</v>
      </c>
      <c r="U1330">
        <v>95</v>
      </c>
      <c r="V1330">
        <v>0</v>
      </c>
      <c r="W1330">
        <f>SUM(Table_Nonpublic_enrollment[[#This Row],[PREK]:[UGS]])</f>
        <v>3499</v>
      </c>
      <c r="X1330">
        <f t="shared" si="20"/>
        <v>3239</v>
      </c>
    </row>
    <row r="1331" spans="1:24" x14ac:dyDescent="0.25">
      <c r="A1331" t="s">
        <v>1819</v>
      </c>
      <c r="B1331" t="s">
        <v>1851</v>
      </c>
      <c r="C1331" t="s">
        <v>1663</v>
      </c>
      <c r="D1331" t="s">
        <v>11</v>
      </c>
      <c r="E1331" t="s">
        <v>171</v>
      </c>
      <c r="F1331">
        <v>22</v>
      </c>
      <c r="G1331">
        <v>0</v>
      </c>
      <c r="H1331">
        <v>10</v>
      </c>
      <c r="I1331">
        <v>23</v>
      </c>
      <c r="J1331">
        <v>15</v>
      </c>
      <c r="K1331">
        <v>10</v>
      </c>
      <c r="L1331">
        <v>18</v>
      </c>
      <c r="M1331">
        <v>14</v>
      </c>
      <c r="N1331">
        <v>14</v>
      </c>
      <c r="O1331">
        <v>0</v>
      </c>
      <c r="P1331">
        <v>5</v>
      </c>
      <c r="Q1331">
        <v>14</v>
      </c>
      <c r="R1331">
        <v>0</v>
      </c>
      <c r="S1331">
        <v>0</v>
      </c>
      <c r="T1331">
        <v>0</v>
      </c>
      <c r="U1331">
        <v>0</v>
      </c>
      <c r="V1331">
        <v>0</v>
      </c>
      <c r="W1331">
        <f>SUM(Table_Nonpublic_enrollment[[#This Row],[PREK]:[UGS]])</f>
        <v>145</v>
      </c>
      <c r="X1331">
        <f t="shared" si="20"/>
        <v>123</v>
      </c>
    </row>
    <row r="1332" spans="1:24" x14ac:dyDescent="0.25">
      <c r="A1332" t="s">
        <v>1819</v>
      </c>
      <c r="B1332" t="s">
        <v>2956</v>
      </c>
      <c r="C1332" t="s">
        <v>2957</v>
      </c>
      <c r="D1332" t="s">
        <v>11</v>
      </c>
      <c r="E1332" t="s">
        <v>18</v>
      </c>
      <c r="F1332">
        <v>0</v>
      </c>
      <c r="G1332">
        <v>0</v>
      </c>
      <c r="H1332">
        <v>4</v>
      </c>
      <c r="I1332">
        <v>3</v>
      </c>
      <c r="J1332">
        <v>2</v>
      </c>
      <c r="K1332">
        <v>4</v>
      </c>
      <c r="L1332">
        <v>3</v>
      </c>
      <c r="M1332">
        <v>2</v>
      </c>
      <c r="N1332">
        <v>5</v>
      </c>
      <c r="O1332">
        <v>0</v>
      </c>
      <c r="P1332">
        <v>6</v>
      </c>
      <c r="Q1332">
        <v>7</v>
      </c>
      <c r="R1332">
        <v>0</v>
      </c>
      <c r="S1332">
        <v>0</v>
      </c>
      <c r="T1332">
        <v>0</v>
      </c>
      <c r="U1332">
        <v>0</v>
      </c>
      <c r="V1332">
        <v>0</v>
      </c>
      <c r="W1332">
        <f>SUM(Table_Nonpublic_enrollment[[#This Row],[PREK]:[UGS]])</f>
        <v>36</v>
      </c>
      <c r="X1332">
        <f t="shared" si="20"/>
        <v>36</v>
      </c>
    </row>
    <row r="1333" spans="1:24" x14ac:dyDescent="0.25">
      <c r="A1333" t="s">
        <v>1819</v>
      </c>
      <c r="B1333" t="s">
        <v>1852</v>
      </c>
      <c r="C1333" t="s">
        <v>1853</v>
      </c>
      <c r="D1333" t="s">
        <v>11</v>
      </c>
      <c r="E1333" t="s">
        <v>41</v>
      </c>
      <c r="F1333">
        <v>19</v>
      </c>
      <c r="G1333">
        <v>0</v>
      </c>
      <c r="H1333">
        <v>19</v>
      </c>
      <c r="I1333">
        <v>14</v>
      </c>
      <c r="J1333">
        <v>20</v>
      </c>
      <c r="K1333">
        <v>15</v>
      </c>
      <c r="L1333">
        <v>20</v>
      </c>
      <c r="M1333">
        <v>12</v>
      </c>
      <c r="N1333">
        <v>16</v>
      </c>
      <c r="O1333">
        <v>0</v>
      </c>
      <c r="P1333">
        <v>12</v>
      </c>
      <c r="Q1333">
        <v>16</v>
      </c>
      <c r="R1333">
        <v>16</v>
      </c>
      <c r="S1333">
        <v>16</v>
      </c>
      <c r="T1333">
        <v>19</v>
      </c>
      <c r="U1333">
        <v>19</v>
      </c>
      <c r="V1333">
        <v>0</v>
      </c>
      <c r="W1333">
        <f>SUM(Table_Nonpublic_enrollment[[#This Row],[PREK]:[UGS]])</f>
        <v>233</v>
      </c>
      <c r="X1333">
        <f t="shared" si="20"/>
        <v>214</v>
      </c>
    </row>
    <row r="1334" spans="1:24" x14ac:dyDescent="0.25">
      <c r="A1334" t="s">
        <v>1819</v>
      </c>
      <c r="B1334" t="s">
        <v>3166</v>
      </c>
      <c r="C1334" t="s">
        <v>3167</v>
      </c>
      <c r="D1334" t="s">
        <v>11</v>
      </c>
      <c r="E1334" t="s">
        <v>18</v>
      </c>
      <c r="F1334">
        <v>24</v>
      </c>
      <c r="G1334">
        <v>0</v>
      </c>
      <c r="H1334">
        <v>13</v>
      </c>
      <c r="I1334">
        <v>5</v>
      </c>
      <c r="J1334">
        <v>5</v>
      </c>
      <c r="K1334">
        <v>4</v>
      </c>
      <c r="L1334">
        <v>10</v>
      </c>
      <c r="M1334">
        <v>3</v>
      </c>
      <c r="N1334">
        <v>3</v>
      </c>
      <c r="O1334">
        <v>0</v>
      </c>
      <c r="P1334">
        <v>0</v>
      </c>
      <c r="Q1334">
        <v>0</v>
      </c>
      <c r="R1334">
        <v>0</v>
      </c>
      <c r="S1334">
        <v>0</v>
      </c>
      <c r="T1334">
        <v>0</v>
      </c>
      <c r="U1334">
        <v>0</v>
      </c>
      <c r="V1334">
        <v>0</v>
      </c>
      <c r="W1334">
        <f>SUM(Table_Nonpublic_enrollment[[#This Row],[PREK]:[UGS]])</f>
        <v>67</v>
      </c>
      <c r="X1334">
        <f t="shared" si="20"/>
        <v>43</v>
      </c>
    </row>
    <row r="1335" spans="1:24" x14ac:dyDescent="0.25">
      <c r="A1335" t="s">
        <v>1819</v>
      </c>
      <c r="B1335" t="s">
        <v>3390</v>
      </c>
      <c r="C1335" t="s">
        <v>3391</v>
      </c>
      <c r="D1335" t="s">
        <v>11</v>
      </c>
      <c r="E1335" t="s">
        <v>18</v>
      </c>
      <c r="F1335">
        <v>80</v>
      </c>
      <c r="G1335">
        <v>0</v>
      </c>
      <c r="H1335">
        <v>2</v>
      </c>
      <c r="I1335">
        <v>1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>
        <v>0</v>
      </c>
      <c r="W1335">
        <f>SUM(Table_Nonpublic_enrollment[[#This Row],[PREK]:[UGS]])</f>
        <v>83</v>
      </c>
      <c r="X1335">
        <f t="shared" si="20"/>
        <v>3</v>
      </c>
    </row>
    <row r="1336" spans="1:24" x14ac:dyDescent="0.25">
      <c r="A1336" t="s">
        <v>1819</v>
      </c>
      <c r="B1336" t="s">
        <v>3414</v>
      </c>
      <c r="C1336" t="s">
        <v>3415</v>
      </c>
      <c r="D1336" t="s">
        <v>11</v>
      </c>
      <c r="E1336" t="s">
        <v>18</v>
      </c>
      <c r="F1336">
        <v>52</v>
      </c>
      <c r="G1336">
        <v>4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>
        <v>0</v>
      </c>
      <c r="W1336">
        <f>SUM(Table_Nonpublic_enrollment[[#This Row],[PREK]:[UGS]])</f>
        <v>56</v>
      </c>
      <c r="X1336">
        <f t="shared" si="20"/>
        <v>4</v>
      </c>
    </row>
    <row r="1337" spans="1:24" x14ac:dyDescent="0.25">
      <c r="A1337" t="s">
        <v>1819</v>
      </c>
      <c r="B1337" t="s">
        <v>1839</v>
      </c>
      <c r="C1337" t="s">
        <v>1840</v>
      </c>
      <c r="D1337" t="s">
        <v>11</v>
      </c>
      <c r="E1337" t="s">
        <v>171</v>
      </c>
      <c r="F1337">
        <v>22</v>
      </c>
      <c r="G1337">
        <v>0</v>
      </c>
      <c r="H1337">
        <v>27</v>
      </c>
      <c r="I1337">
        <v>18</v>
      </c>
      <c r="J1337">
        <v>27</v>
      </c>
      <c r="K1337">
        <v>26</v>
      </c>
      <c r="L1337">
        <v>29</v>
      </c>
      <c r="M1337">
        <v>27</v>
      </c>
      <c r="N1337">
        <v>30</v>
      </c>
      <c r="O1337">
        <v>0</v>
      </c>
      <c r="P1337">
        <v>37</v>
      </c>
      <c r="Q1337">
        <v>32</v>
      </c>
      <c r="R1337">
        <v>0</v>
      </c>
      <c r="S1337">
        <v>0</v>
      </c>
      <c r="T1337">
        <v>0</v>
      </c>
      <c r="U1337">
        <v>0</v>
      </c>
      <c r="V1337">
        <v>0</v>
      </c>
      <c r="W1337">
        <f>SUM(Table_Nonpublic_enrollment[[#This Row],[PREK]:[UGS]])</f>
        <v>275</v>
      </c>
      <c r="X1337">
        <f t="shared" si="20"/>
        <v>253</v>
      </c>
    </row>
    <row r="1338" spans="1:24" x14ac:dyDescent="0.25">
      <c r="A1338" t="s">
        <v>1819</v>
      </c>
      <c r="B1338" t="s">
        <v>3129</v>
      </c>
      <c r="C1338" t="s">
        <v>3130</v>
      </c>
      <c r="D1338" t="s">
        <v>11</v>
      </c>
      <c r="E1338" t="s">
        <v>171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16</v>
      </c>
      <c r="N1338">
        <v>16</v>
      </c>
      <c r="O1338">
        <v>0</v>
      </c>
      <c r="P1338">
        <v>15</v>
      </c>
      <c r="Q1338">
        <v>15</v>
      </c>
      <c r="R1338">
        <v>0</v>
      </c>
      <c r="S1338">
        <v>0</v>
      </c>
      <c r="T1338">
        <v>0</v>
      </c>
      <c r="U1338">
        <v>0</v>
      </c>
      <c r="V1338">
        <v>0</v>
      </c>
      <c r="W1338">
        <f>SUM(Table_Nonpublic_enrollment[[#This Row],[PREK]:[UGS]])</f>
        <v>62</v>
      </c>
      <c r="X1338">
        <f t="shared" si="20"/>
        <v>62</v>
      </c>
    </row>
    <row r="1339" spans="1:24" x14ac:dyDescent="0.25">
      <c r="A1339" t="s">
        <v>1819</v>
      </c>
      <c r="B1339" t="s">
        <v>2895</v>
      </c>
      <c r="C1339" t="s">
        <v>2896</v>
      </c>
      <c r="D1339" t="s">
        <v>11</v>
      </c>
      <c r="E1339" t="s">
        <v>171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14</v>
      </c>
      <c r="N1339">
        <v>14</v>
      </c>
      <c r="O1339">
        <v>0</v>
      </c>
      <c r="P1339">
        <v>15</v>
      </c>
      <c r="Q1339">
        <v>15</v>
      </c>
      <c r="R1339">
        <v>0</v>
      </c>
      <c r="S1339">
        <v>0</v>
      </c>
      <c r="T1339">
        <v>0</v>
      </c>
      <c r="U1339">
        <v>0</v>
      </c>
      <c r="V1339">
        <v>0</v>
      </c>
      <c r="W1339">
        <f>SUM(Table_Nonpublic_enrollment[[#This Row],[PREK]:[UGS]])</f>
        <v>58</v>
      </c>
      <c r="X1339">
        <f t="shared" si="20"/>
        <v>58</v>
      </c>
    </row>
    <row r="1340" spans="1:24" x14ac:dyDescent="0.25">
      <c r="A1340" t="s">
        <v>1819</v>
      </c>
      <c r="B1340" t="s">
        <v>1850</v>
      </c>
      <c r="C1340" t="s">
        <v>949</v>
      </c>
      <c r="D1340" t="s">
        <v>11</v>
      </c>
      <c r="E1340" t="s">
        <v>171</v>
      </c>
      <c r="F1340">
        <v>5</v>
      </c>
      <c r="G1340">
        <v>0</v>
      </c>
      <c r="H1340">
        <v>12</v>
      </c>
      <c r="I1340">
        <v>17</v>
      </c>
      <c r="J1340">
        <v>9</v>
      </c>
      <c r="K1340">
        <v>9</v>
      </c>
      <c r="L1340">
        <v>16</v>
      </c>
      <c r="M1340">
        <v>7</v>
      </c>
      <c r="N1340">
        <v>15</v>
      </c>
      <c r="O1340">
        <v>0</v>
      </c>
      <c r="P1340">
        <v>18</v>
      </c>
      <c r="Q1340">
        <v>9</v>
      </c>
      <c r="R1340">
        <v>0</v>
      </c>
      <c r="S1340">
        <v>0</v>
      </c>
      <c r="T1340">
        <v>0</v>
      </c>
      <c r="U1340">
        <v>0</v>
      </c>
      <c r="V1340">
        <v>0</v>
      </c>
      <c r="W1340">
        <f>SUM(Table_Nonpublic_enrollment[[#This Row],[PREK]:[UGS]])</f>
        <v>117</v>
      </c>
      <c r="X1340">
        <f t="shared" si="20"/>
        <v>112</v>
      </c>
    </row>
    <row r="1341" spans="1:24" x14ac:dyDescent="0.25">
      <c r="A1341" t="s">
        <v>1819</v>
      </c>
      <c r="B1341" t="s">
        <v>3127</v>
      </c>
      <c r="C1341" t="s">
        <v>3128</v>
      </c>
      <c r="D1341" t="s">
        <v>11</v>
      </c>
      <c r="E1341" t="s">
        <v>21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19</v>
      </c>
      <c r="S1341">
        <v>20</v>
      </c>
      <c r="T1341">
        <v>12</v>
      </c>
      <c r="U1341">
        <v>17</v>
      </c>
      <c r="V1341">
        <v>0</v>
      </c>
      <c r="W1341">
        <f>SUM(Table_Nonpublic_enrollment[[#This Row],[PREK]:[UGS]])</f>
        <v>68</v>
      </c>
      <c r="X1341">
        <f t="shared" si="20"/>
        <v>68</v>
      </c>
    </row>
    <row r="1342" spans="1:24" x14ac:dyDescent="0.25">
      <c r="A1342" t="s">
        <v>1819</v>
      </c>
      <c r="B1342" t="s">
        <v>1854</v>
      </c>
      <c r="C1342" t="s">
        <v>1855</v>
      </c>
      <c r="D1342" t="s">
        <v>11</v>
      </c>
      <c r="E1342" t="s">
        <v>41</v>
      </c>
      <c r="F1342">
        <v>0</v>
      </c>
      <c r="G1342">
        <v>0</v>
      </c>
      <c r="H1342">
        <v>0</v>
      </c>
      <c r="I1342">
        <v>0</v>
      </c>
      <c r="J1342">
        <v>2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1</v>
      </c>
      <c r="U1342">
        <v>0</v>
      </c>
      <c r="V1342">
        <v>0</v>
      </c>
      <c r="W1342">
        <f>SUM(Table_Nonpublic_enrollment[[#This Row],[PREK]:[UGS]])</f>
        <v>3</v>
      </c>
      <c r="X1342">
        <f t="shared" si="20"/>
        <v>3</v>
      </c>
    </row>
    <row r="1343" spans="1:24" x14ac:dyDescent="0.25">
      <c r="A1343" t="s">
        <v>1819</v>
      </c>
      <c r="B1343" t="s">
        <v>2891</v>
      </c>
      <c r="C1343" t="s">
        <v>2892</v>
      </c>
      <c r="D1343" t="s">
        <v>11</v>
      </c>
      <c r="E1343" t="s">
        <v>18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2</v>
      </c>
      <c r="O1343">
        <v>0</v>
      </c>
      <c r="P1343">
        <v>4</v>
      </c>
      <c r="Q1343">
        <v>9</v>
      </c>
      <c r="R1343">
        <v>16</v>
      </c>
      <c r="S1343">
        <v>29</v>
      </c>
      <c r="T1343">
        <v>38</v>
      </c>
      <c r="U1343">
        <v>49</v>
      </c>
      <c r="V1343">
        <v>0</v>
      </c>
      <c r="W1343">
        <f>SUM(Table_Nonpublic_enrollment[[#This Row],[PREK]:[UGS]])</f>
        <v>147</v>
      </c>
      <c r="X1343">
        <f t="shared" si="20"/>
        <v>147</v>
      </c>
    </row>
    <row r="1344" spans="1:24" x14ac:dyDescent="0.25">
      <c r="A1344" t="s">
        <v>1819</v>
      </c>
      <c r="B1344" t="s">
        <v>1848</v>
      </c>
      <c r="C1344" t="s">
        <v>1849</v>
      </c>
      <c r="D1344" t="s">
        <v>11</v>
      </c>
      <c r="E1344" t="s">
        <v>18</v>
      </c>
      <c r="F1344">
        <v>20</v>
      </c>
      <c r="G1344">
        <v>0</v>
      </c>
      <c r="H1344">
        <v>10</v>
      </c>
      <c r="I1344">
        <v>14</v>
      </c>
      <c r="J1344">
        <v>14</v>
      </c>
      <c r="K1344">
        <v>21</v>
      </c>
      <c r="L1344">
        <v>27</v>
      </c>
      <c r="M1344">
        <v>32</v>
      </c>
      <c r="N1344">
        <v>28</v>
      </c>
      <c r="O1344">
        <v>0</v>
      </c>
      <c r="P1344">
        <v>26</v>
      </c>
      <c r="Q1344">
        <v>33</v>
      </c>
      <c r="R1344">
        <v>12</v>
      </c>
      <c r="S1344">
        <v>0</v>
      </c>
      <c r="T1344">
        <v>0</v>
      </c>
      <c r="U1344">
        <v>0</v>
      </c>
      <c r="V1344">
        <v>0</v>
      </c>
      <c r="W1344">
        <f>SUM(Table_Nonpublic_enrollment[[#This Row],[PREK]:[UGS]])</f>
        <v>237</v>
      </c>
      <c r="X1344">
        <f t="shared" si="20"/>
        <v>217</v>
      </c>
    </row>
    <row r="1345" spans="1:24" x14ac:dyDescent="0.25">
      <c r="A1345" t="s">
        <v>1819</v>
      </c>
      <c r="B1345" t="s">
        <v>1856</v>
      </c>
      <c r="C1345" t="s">
        <v>1857</v>
      </c>
      <c r="D1345" t="s">
        <v>11</v>
      </c>
      <c r="E1345" t="s">
        <v>171</v>
      </c>
      <c r="F1345">
        <v>23</v>
      </c>
      <c r="G1345">
        <v>0</v>
      </c>
      <c r="H1345">
        <v>14</v>
      </c>
      <c r="I1345">
        <v>15</v>
      </c>
      <c r="J1345">
        <v>10</v>
      </c>
      <c r="K1345">
        <v>17</v>
      </c>
      <c r="L1345">
        <v>15</v>
      </c>
      <c r="M1345">
        <v>19</v>
      </c>
      <c r="N1345">
        <v>22</v>
      </c>
      <c r="O1345">
        <v>0</v>
      </c>
      <c r="P1345">
        <v>17</v>
      </c>
      <c r="Q1345">
        <v>28</v>
      </c>
      <c r="R1345">
        <v>0</v>
      </c>
      <c r="S1345">
        <v>0</v>
      </c>
      <c r="T1345">
        <v>0</v>
      </c>
      <c r="U1345">
        <v>0</v>
      </c>
      <c r="V1345">
        <v>0</v>
      </c>
      <c r="W1345">
        <f>SUM(Table_Nonpublic_enrollment[[#This Row],[PREK]:[UGS]])</f>
        <v>180</v>
      </c>
      <c r="X1345">
        <f t="shared" si="20"/>
        <v>157</v>
      </c>
    </row>
    <row r="1346" spans="1:24" x14ac:dyDescent="0.25">
      <c r="A1346" t="s">
        <v>1819</v>
      </c>
      <c r="B1346" t="s">
        <v>2541</v>
      </c>
      <c r="C1346" t="s">
        <v>2542</v>
      </c>
      <c r="D1346" t="s">
        <v>11</v>
      </c>
      <c r="E1346" t="s">
        <v>41</v>
      </c>
      <c r="F1346">
        <v>0</v>
      </c>
      <c r="G1346">
        <v>4</v>
      </c>
      <c r="H1346">
        <v>0</v>
      </c>
      <c r="I1346">
        <v>4</v>
      </c>
      <c r="J1346">
        <v>4</v>
      </c>
      <c r="K1346">
        <v>3</v>
      </c>
      <c r="L1346">
        <v>4</v>
      </c>
      <c r="M1346">
        <v>5</v>
      </c>
      <c r="N1346">
        <v>5</v>
      </c>
      <c r="O1346">
        <v>0</v>
      </c>
      <c r="P1346">
        <v>2</v>
      </c>
      <c r="Q1346">
        <v>3</v>
      </c>
      <c r="R1346">
        <v>0</v>
      </c>
      <c r="S1346">
        <v>0</v>
      </c>
      <c r="T1346">
        <v>0</v>
      </c>
      <c r="U1346">
        <v>0</v>
      </c>
      <c r="V1346">
        <v>0</v>
      </c>
      <c r="W1346">
        <f>SUM(Table_Nonpublic_enrollment[[#This Row],[PREK]:[UGS]])</f>
        <v>34</v>
      </c>
      <c r="X1346">
        <f t="shared" ref="X1346:X1409" si="21">SUM(G1346:V1346)</f>
        <v>34</v>
      </c>
    </row>
    <row r="1347" spans="1:24" x14ac:dyDescent="0.25">
      <c r="A1347" t="s">
        <v>2989</v>
      </c>
      <c r="B1347" t="s">
        <v>2990</v>
      </c>
      <c r="C1347" t="s">
        <v>2991</v>
      </c>
      <c r="D1347" t="s">
        <v>11</v>
      </c>
      <c r="E1347" t="s">
        <v>41</v>
      </c>
      <c r="F1347">
        <v>0</v>
      </c>
      <c r="G1347">
        <v>0</v>
      </c>
      <c r="H1347">
        <v>0</v>
      </c>
      <c r="I1347">
        <v>0</v>
      </c>
      <c r="J1347">
        <v>1</v>
      </c>
      <c r="K1347">
        <v>2</v>
      </c>
      <c r="L1347">
        <v>2</v>
      </c>
      <c r="M1347">
        <v>3</v>
      </c>
      <c r="N1347">
        <v>2</v>
      </c>
      <c r="O1347">
        <v>0</v>
      </c>
      <c r="P1347">
        <v>0</v>
      </c>
      <c r="Q1347">
        <v>4</v>
      </c>
      <c r="R1347">
        <v>4</v>
      </c>
      <c r="S1347">
        <v>3</v>
      </c>
      <c r="T1347">
        <v>0</v>
      </c>
      <c r="U1347">
        <v>4</v>
      </c>
      <c r="V1347">
        <v>0</v>
      </c>
      <c r="W1347">
        <f>SUM(Table_Nonpublic_enrollment[[#This Row],[PREK]:[UGS]])</f>
        <v>25</v>
      </c>
      <c r="X1347">
        <f t="shared" si="21"/>
        <v>25</v>
      </c>
    </row>
    <row r="1348" spans="1:24" x14ac:dyDescent="0.25">
      <c r="A1348" t="s">
        <v>1858</v>
      </c>
      <c r="B1348" t="s">
        <v>3460</v>
      </c>
      <c r="C1348" t="s">
        <v>3461</v>
      </c>
      <c r="D1348" t="s">
        <v>11</v>
      </c>
      <c r="E1348" t="s">
        <v>18</v>
      </c>
      <c r="F1348">
        <v>0</v>
      </c>
      <c r="G1348">
        <v>0</v>
      </c>
      <c r="H1348">
        <v>3</v>
      </c>
      <c r="I1348">
        <v>4</v>
      </c>
      <c r="J1348">
        <v>4</v>
      </c>
      <c r="K1348">
        <v>3</v>
      </c>
      <c r="L1348">
        <v>1</v>
      </c>
      <c r="M1348">
        <v>1</v>
      </c>
      <c r="N1348">
        <v>2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>
        <v>0</v>
      </c>
      <c r="W1348">
        <f>SUM(Table_Nonpublic_enrollment[[#This Row],[PREK]:[UGS]])</f>
        <v>18</v>
      </c>
      <c r="X1348">
        <f t="shared" si="21"/>
        <v>18</v>
      </c>
    </row>
    <row r="1349" spans="1:24" x14ac:dyDescent="0.25">
      <c r="A1349" t="s">
        <v>1858</v>
      </c>
      <c r="B1349" t="s">
        <v>2787</v>
      </c>
      <c r="C1349" t="s">
        <v>2788</v>
      </c>
      <c r="D1349" t="s">
        <v>11</v>
      </c>
      <c r="E1349" t="s">
        <v>91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2</v>
      </c>
      <c r="N1349">
        <v>0</v>
      </c>
      <c r="O1349">
        <v>0</v>
      </c>
      <c r="P1349">
        <v>1</v>
      </c>
      <c r="Q1349">
        <v>3</v>
      </c>
      <c r="R1349">
        <v>0</v>
      </c>
      <c r="S1349">
        <v>0</v>
      </c>
      <c r="T1349">
        <v>0</v>
      </c>
      <c r="U1349">
        <v>0</v>
      </c>
      <c r="V1349">
        <v>0</v>
      </c>
      <c r="W1349">
        <f>SUM(Table_Nonpublic_enrollment[[#This Row],[PREK]:[UGS]])</f>
        <v>6</v>
      </c>
      <c r="X1349">
        <f t="shared" si="21"/>
        <v>6</v>
      </c>
    </row>
    <row r="1350" spans="1:24" x14ac:dyDescent="0.25">
      <c r="A1350" t="s">
        <v>1858</v>
      </c>
      <c r="B1350" t="s">
        <v>1859</v>
      </c>
      <c r="C1350" t="s">
        <v>1860</v>
      </c>
      <c r="D1350" t="s">
        <v>11</v>
      </c>
      <c r="E1350" t="s">
        <v>34</v>
      </c>
      <c r="F1350">
        <v>67</v>
      </c>
      <c r="G1350">
        <v>0</v>
      </c>
      <c r="H1350">
        <v>22</v>
      </c>
      <c r="I1350">
        <v>20</v>
      </c>
      <c r="J1350">
        <v>18</v>
      </c>
      <c r="K1350">
        <v>20</v>
      </c>
      <c r="L1350">
        <v>18</v>
      </c>
      <c r="M1350">
        <v>11</v>
      </c>
      <c r="N1350">
        <v>18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>
        <v>0</v>
      </c>
      <c r="W1350">
        <f>SUM(Table_Nonpublic_enrollment[[#This Row],[PREK]:[UGS]])</f>
        <v>194</v>
      </c>
      <c r="X1350">
        <f t="shared" si="21"/>
        <v>127</v>
      </c>
    </row>
    <row r="1351" spans="1:24" x14ac:dyDescent="0.25">
      <c r="A1351" t="s">
        <v>1858</v>
      </c>
      <c r="B1351" t="s">
        <v>1861</v>
      </c>
      <c r="C1351" t="s">
        <v>1862</v>
      </c>
      <c r="D1351" t="s">
        <v>11</v>
      </c>
      <c r="E1351" t="s">
        <v>41</v>
      </c>
      <c r="F1351">
        <v>19</v>
      </c>
      <c r="G1351">
        <v>0</v>
      </c>
      <c r="H1351">
        <v>15</v>
      </c>
      <c r="I1351">
        <v>12</v>
      </c>
      <c r="J1351">
        <v>9</v>
      </c>
      <c r="K1351">
        <v>8</v>
      </c>
      <c r="L1351">
        <v>7</v>
      </c>
      <c r="M1351">
        <v>4</v>
      </c>
      <c r="N1351">
        <v>6</v>
      </c>
      <c r="O1351">
        <v>0</v>
      </c>
      <c r="P1351">
        <v>7</v>
      </c>
      <c r="Q1351">
        <v>2</v>
      </c>
      <c r="R1351">
        <v>0</v>
      </c>
      <c r="S1351">
        <v>0</v>
      </c>
      <c r="T1351">
        <v>0</v>
      </c>
      <c r="U1351">
        <v>0</v>
      </c>
      <c r="V1351">
        <v>0</v>
      </c>
      <c r="W1351">
        <f>SUM(Table_Nonpublic_enrollment[[#This Row],[PREK]:[UGS]])</f>
        <v>89</v>
      </c>
      <c r="X1351">
        <f t="shared" si="21"/>
        <v>70</v>
      </c>
    </row>
    <row r="1352" spans="1:24" x14ac:dyDescent="0.25">
      <c r="A1352" t="s">
        <v>1858</v>
      </c>
      <c r="B1352" t="s">
        <v>3488</v>
      </c>
      <c r="C1352" t="s">
        <v>3461</v>
      </c>
      <c r="D1352" t="s">
        <v>11</v>
      </c>
      <c r="E1352" t="s">
        <v>41</v>
      </c>
      <c r="F1352">
        <v>0</v>
      </c>
      <c r="G1352">
        <v>0</v>
      </c>
      <c r="H1352">
        <v>3</v>
      </c>
      <c r="I1352">
        <v>4</v>
      </c>
      <c r="J1352">
        <v>4</v>
      </c>
      <c r="K1352">
        <v>3</v>
      </c>
      <c r="L1352">
        <v>1</v>
      </c>
      <c r="M1352">
        <v>1</v>
      </c>
      <c r="N1352">
        <v>2</v>
      </c>
      <c r="O1352">
        <v>0</v>
      </c>
      <c r="P1352">
        <v>0</v>
      </c>
      <c r="Q1352">
        <v>0</v>
      </c>
      <c r="R1352">
        <v>0</v>
      </c>
      <c r="S1352">
        <v>0</v>
      </c>
      <c r="T1352">
        <v>0</v>
      </c>
      <c r="U1352">
        <v>0</v>
      </c>
      <c r="V1352">
        <v>0</v>
      </c>
      <c r="W1352">
        <f>SUM(Table_Nonpublic_enrollment[[#This Row],[PREK]:[UGS]])</f>
        <v>18</v>
      </c>
      <c r="X1352">
        <f t="shared" si="21"/>
        <v>18</v>
      </c>
    </row>
    <row r="1353" spans="1:24" x14ac:dyDescent="0.25">
      <c r="A1353" t="s">
        <v>1863</v>
      </c>
      <c r="B1353" t="s">
        <v>1864</v>
      </c>
      <c r="C1353" t="s">
        <v>1865</v>
      </c>
      <c r="D1353" t="s">
        <v>11</v>
      </c>
      <c r="E1353" t="s">
        <v>18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2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>
        <v>23</v>
      </c>
      <c r="W1353">
        <f>SUM(Table_Nonpublic_enrollment[[#This Row],[PREK]:[UGS]])</f>
        <v>25</v>
      </c>
      <c r="X1353">
        <f t="shared" si="21"/>
        <v>25</v>
      </c>
    </row>
    <row r="1354" spans="1:24" x14ac:dyDescent="0.25">
      <c r="A1354" t="s">
        <v>1863</v>
      </c>
      <c r="B1354" t="s">
        <v>1868</v>
      </c>
      <c r="C1354" t="s">
        <v>1869</v>
      </c>
      <c r="D1354" t="s">
        <v>11</v>
      </c>
      <c r="E1354" t="s">
        <v>18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17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>
        <v>76</v>
      </c>
      <c r="W1354">
        <f>SUM(Table_Nonpublic_enrollment[[#This Row],[PREK]:[UGS]])</f>
        <v>93</v>
      </c>
      <c r="X1354">
        <f t="shared" si="21"/>
        <v>93</v>
      </c>
    </row>
    <row r="1355" spans="1:24" x14ac:dyDescent="0.25">
      <c r="A1355" t="s">
        <v>1863</v>
      </c>
      <c r="B1355" t="s">
        <v>1866</v>
      </c>
      <c r="C1355" t="s">
        <v>1867</v>
      </c>
      <c r="D1355" t="s">
        <v>11</v>
      </c>
      <c r="E1355" t="s">
        <v>58</v>
      </c>
      <c r="F1355">
        <v>8</v>
      </c>
      <c r="G1355">
        <v>0</v>
      </c>
      <c r="H1355">
        <v>7</v>
      </c>
      <c r="I1355">
        <v>5</v>
      </c>
      <c r="J1355">
        <v>7</v>
      </c>
      <c r="K1355">
        <v>6</v>
      </c>
      <c r="L1355">
        <v>6</v>
      </c>
      <c r="M1355">
        <v>5</v>
      </c>
      <c r="N1355">
        <v>6</v>
      </c>
      <c r="O1355">
        <v>0</v>
      </c>
      <c r="P1355">
        <v>10</v>
      </c>
      <c r="Q1355">
        <v>0</v>
      </c>
      <c r="R1355">
        <v>3</v>
      </c>
      <c r="S1355">
        <v>7</v>
      </c>
      <c r="T1355">
        <v>3</v>
      </c>
      <c r="U1355">
        <v>4</v>
      </c>
      <c r="V1355">
        <v>0</v>
      </c>
      <c r="W1355">
        <f>SUM(Table_Nonpublic_enrollment[[#This Row],[PREK]:[UGS]])</f>
        <v>77</v>
      </c>
      <c r="X1355">
        <f t="shared" si="21"/>
        <v>69</v>
      </c>
    </row>
    <row r="1356" spans="1:24" x14ac:dyDescent="0.25">
      <c r="A1356" t="s">
        <v>1863</v>
      </c>
      <c r="B1356" t="s">
        <v>1873</v>
      </c>
      <c r="C1356" t="s">
        <v>1874</v>
      </c>
      <c r="D1356" t="s">
        <v>11</v>
      </c>
      <c r="E1356" t="s">
        <v>18</v>
      </c>
      <c r="F1356">
        <v>34</v>
      </c>
      <c r="G1356">
        <v>0</v>
      </c>
      <c r="H1356">
        <v>10</v>
      </c>
      <c r="I1356">
        <v>2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>
        <v>0</v>
      </c>
      <c r="W1356">
        <f>SUM(Table_Nonpublic_enrollment[[#This Row],[PREK]:[UGS]])</f>
        <v>46</v>
      </c>
      <c r="X1356">
        <f t="shared" si="21"/>
        <v>12</v>
      </c>
    </row>
    <row r="1357" spans="1:24" x14ac:dyDescent="0.25">
      <c r="A1357" t="s">
        <v>1870</v>
      </c>
      <c r="B1357" t="s">
        <v>2388</v>
      </c>
      <c r="C1357" t="s">
        <v>2389</v>
      </c>
      <c r="D1357" t="s">
        <v>11</v>
      </c>
      <c r="E1357" t="s">
        <v>41</v>
      </c>
      <c r="F1357">
        <v>7</v>
      </c>
      <c r="G1357">
        <v>0</v>
      </c>
      <c r="H1357">
        <v>9</v>
      </c>
      <c r="I1357">
        <v>8</v>
      </c>
      <c r="J1357">
        <v>5</v>
      </c>
      <c r="K1357">
        <v>10</v>
      </c>
      <c r="L1357">
        <v>6</v>
      </c>
      <c r="M1357">
        <v>6</v>
      </c>
      <c r="N1357">
        <v>5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>
        <v>0</v>
      </c>
      <c r="W1357">
        <f>SUM(Table_Nonpublic_enrollment[[#This Row],[PREK]:[UGS]])</f>
        <v>56</v>
      </c>
      <c r="X1357">
        <f t="shared" si="21"/>
        <v>49</v>
      </c>
    </row>
    <row r="1358" spans="1:24" x14ac:dyDescent="0.25">
      <c r="A1358" t="s">
        <v>1870</v>
      </c>
      <c r="B1358" t="s">
        <v>1871</v>
      </c>
      <c r="C1358" t="s">
        <v>1872</v>
      </c>
      <c r="D1358" t="s">
        <v>11</v>
      </c>
      <c r="E1358" t="s">
        <v>18</v>
      </c>
      <c r="F1358">
        <v>14</v>
      </c>
      <c r="G1358">
        <v>2</v>
      </c>
      <c r="H1358">
        <v>0</v>
      </c>
      <c r="I1358">
        <v>2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>
        <v>0</v>
      </c>
      <c r="W1358">
        <f>SUM(Table_Nonpublic_enrollment[[#This Row],[PREK]:[UGS]])</f>
        <v>18</v>
      </c>
      <c r="X1358">
        <f t="shared" si="21"/>
        <v>4</v>
      </c>
    </row>
    <row r="1359" spans="1:24" x14ac:dyDescent="0.25">
      <c r="A1359" t="s">
        <v>1870</v>
      </c>
      <c r="B1359" t="s">
        <v>1875</v>
      </c>
      <c r="C1359" t="s">
        <v>1876</v>
      </c>
      <c r="D1359" t="s">
        <v>11</v>
      </c>
      <c r="E1359" t="s">
        <v>171</v>
      </c>
      <c r="F1359">
        <v>26</v>
      </c>
      <c r="G1359">
        <v>0</v>
      </c>
      <c r="H1359">
        <v>32</v>
      </c>
      <c r="I1359">
        <v>18</v>
      </c>
      <c r="J1359">
        <v>27</v>
      </c>
      <c r="K1359">
        <v>21</v>
      </c>
      <c r="L1359">
        <v>14</v>
      </c>
      <c r="M1359">
        <v>18</v>
      </c>
      <c r="N1359">
        <v>18</v>
      </c>
      <c r="O1359">
        <v>0</v>
      </c>
      <c r="P1359">
        <v>16</v>
      </c>
      <c r="Q1359">
        <v>24</v>
      </c>
      <c r="R1359">
        <v>0</v>
      </c>
      <c r="S1359">
        <v>0</v>
      </c>
      <c r="T1359">
        <v>0</v>
      </c>
      <c r="U1359">
        <v>0</v>
      </c>
      <c r="V1359">
        <v>0</v>
      </c>
      <c r="W1359">
        <f>SUM(Table_Nonpublic_enrollment[[#This Row],[PREK]:[UGS]])</f>
        <v>214</v>
      </c>
      <c r="X1359">
        <f t="shared" si="21"/>
        <v>188</v>
      </c>
    </row>
    <row r="1360" spans="1:24" x14ac:dyDescent="0.25">
      <c r="A1360" t="s">
        <v>1870</v>
      </c>
      <c r="B1360" t="s">
        <v>3068</v>
      </c>
      <c r="C1360" t="s">
        <v>3069</v>
      </c>
      <c r="D1360" t="s">
        <v>11</v>
      </c>
      <c r="E1360" t="s">
        <v>41</v>
      </c>
      <c r="F1360">
        <v>38</v>
      </c>
      <c r="G1360">
        <v>5</v>
      </c>
      <c r="H1360">
        <v>6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  <c r="Q1360">
        <v>0</v>
      </c>
      <c r="R1360">
        <v>0</v>
      </c>
      <c r="S1360">
        <v>0</v>
      </c>
      <c r="T1360">
        <v>0</v>
      </c>
      <c r="U1360">
        <v>0</v>
      </c>
      <c r="V1360">
        <v>0</v>
      </c>
      <c r="W1360">
        <f>SUM(Table_Nonpublic_enrollment[[#This Row],[PREK]:[UGS]])</f>
        <v>49</v>
      </c>
      <c r="X1360">
        <f t="shared" si="21"/>
        <v>11</v>
      </c>
    </row>
    <row r="1361" spans="1:24" x14ac:dyDescent="0.25">
      <c r="A1361" t="s">
        <v>1870</v>
      </c>
      <c r="B1361" t="s">
        <v>3392</v>
      </c>
      <c r="C1361" t="s">
        <v>3393</v>
      </c>
      <c r="D1361" t="s">
        <v>11</v>
      </c>
      <c r="E1361" t="s">
        <v>18</v>
      </c>
      <c r="F1361">
        <v>20</v>
      </c>
      <c r="G1361">
        <v>0</v>
      </c>
      <c r="H1361">
        <v>6</v>
      </c>
      <c r="I1361">
        <v>5</v>
      </c>
      <c r="J1361">
        <v>0</v>
      </c>
      <c r="K1361">
        <v>7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>
        <v>0</v>
      </c>
      <c r="W1361">
        <f>SUM(Table_Nonpublic_enrollment[[#This Row],[PREK]:[UGS]])</f>
        <v>38</v>
      </c>
      <c r="X1361">
        <f t="shared" si="21"/>
        <v>18</v>
      </c>
    </row>
    <row r="1362" spans="1:24" x14ac:dyDescent="0.25">
      <c r="A1362" t="s">
        <v>1870</v>
      </c>
      <c r="B1362" t="s">
        <v>3208</v>
      </c>
      <c r="C1362" t="s">
        <v>3209</v>
      </c>
      <c r="D1362" t="s">
        <v>11</v>
      </c>
      <c r="E1362" t="s">
        <v>18</v>
      </c>
      <c r="F1362">
        <v>0</v>
      </c>
      <c r="G1362">
        <v>0</v>
      </c>
      <c r="H1362">
        <v>0</v>
      </c>
      <c r="I1362">
        <v>0</v>
      </c>
      <c r="J1362">
        <v>1</v>
      </c>
      <c r="K1362">
        <v>0</v>
      </c>
      <c r="L1362">
        <v>2</v>
      </c>
      <c r="M1362">
        <v>4</v>
      </c>
      <c r="N1362">
        <v>1</v>
      </c>
      <c r="O1362">
        <v>0</v>
      </c>
      <c r="P1362">
        <v>4</v>
      </c>
      <c r="Q1362">
        <v>3</v>
      </c>
      <c r="R1362">
        <v>3</v>
      </c>
      <c r="S1362">
        <v>4</v>
      </c>
      <c r="T1362">
        <v>4</v>
      </c>
      <c r="U1362">
        <v>2</v>
      </c>
      <c r="V1362">
        <v>0</v>
      </c>
      <c r="W1362">
        <f>SUM(Table_Nonpublic_enrollment[[#This Row],[PREK]:[UGS]])</f>
        <v>28</v>
      </c>
      <c r="X1362">
        <f t="shared" si="21"/>
        <v>28</v>
      </c>
    </row>
    <row r="1363" spans="1:24" x14ac:dyDescent="0.25">
      <c r="A1363" t="s">
        <v>1870</v>
      </c>
      <c r="B1363" t="s">
        <v>1886</v>
      </c>
      <c r="C1363" t="s">
        <v>1887</v>
      </c>
      <c r="D1363" t="s">
        <v>11</v>
      </c>
      <c r="E1363" t="s">
        <v>18</v>
      </c>
      <c r="F1363">
        <v>0</v>
      </c>
      <c r="G1363">
        <v>0</v>
      </c>
      <c r="H1363">
        <v>0</v>
      </c>
      <c r="I1363">
        <v>1</v>
      </c>
      <c r="J1363">
        <v>7</v>
      </c>
      <c r="K1363">
        <v>12</v>
      </c>
      <c r="L1363">
        <v>13</v>
      </c>
      <c r="M1363">
        <v>24</v>
      </c>
      <c r="N1363">
        <v>28</v>
      </c>
      <c r="O1363">
        <v>0</v>
      </c>
      <c r="P1363">
        <v>34</v>
      </c>
      <c r="Q1363">
        <v>36</v>
      </c>
      <c r="R1363">
        <v>25</v>
      </c>
      <c r="S1363">
        <v>23</v>
      </c>
      <c r="T1363">
        <v>20</v>
      </c>
      <c r="U1363">
        <v>9</v>
      </c>
      <c r="V1363">
        <v>0</v>
      </c>
      <c r="W1363">
        <f>SUM(Table_Nonpublic_enrollment[[#This Row],[PREK]:[UGS]])</f>
        <v>232</v>
      </c>
      <c r="X1363">
        <f t="shared" si="21"/>
        <v>232</v>
      </c>
    </row>
    <row r="1364" spans="1:24" x14ac:dyDescent="0.25">
      <c r="A1364" t="s">
        <v>1877</v>
      </c>
      <c r="B1364" t="s">
        <v>1884</v>
      </c>
      <c r="C1364" t="s">
        <v>1885</v>
      </c>
      <c r="D1364" t="s">
        <v>11</v>
      </c>
      <c r="E1364" t="s">
        <v>15</v>
      </c>
      <c r="F1364">
        <v>97</v>
      </c>
      <c r="G1364">
        <v>0</v>
      </c>
      <c r="H1364">
        <v>12</v>
      </c>
      <c r="I1364">
        <v>17</v>
      </c>
      <c r="J1364">
        <v>16</v>
      </c>
      <c r="K1364">
        <v>10</v>
      </c>
      <c r="L1364">
        <v>18</v>
      </c>
      <c r="M1364">
        <v>17</v>
      </c>
      <c r="N1364">
        <v>13</v>
      </c>
      <c r="O1364">
        <v>0</v>
      </c>
      <c r="P1364">
        <v>9</v>
      </c>
      <c r="Q1364">
        <v>9</v>
      </c>
      <c r="R1364">
        <v>0</v>
      </c>
      <c r="S1364">
        <v>0</v>
      </c>
      <c r="T1364">
        <v>0</v>
      </c>
      <c r="U1364">
        <v>0</v>
      </c>
      <c r="V1364">
        <v>0</v>
      </c>
      <c r="W1364">
        <f>SUM(Table_Nonpublic_enrollment[[#This Row],[PREK]:[UGS]])</f>
        <v>218</v>
      </c>
      <c r="X1364">
        <f t="shared" si="21"/>
        <v>121</v>
      </c>
    </row>
    <row r="1365" spans="1:24" x14ac:dyDescent="0.25">
      <c r="A1365" t="s">
        <v>1877</v>
      </c>
      <c r="B1365" t="s">
        <v>2979</v>
      </c>
      <c r="C1365" t="s">
        <v>2980</v>
      </c>
      <c r="D1365" t="s">
        <v>11</v>
      </c>
      <c r="E1365" t="s">
        <v>18</v>
      </c>
      <c r="F1365">
        <v>93</v>
      </c>
      <c r="G1365">
        <v>0</v>
      </c>
      <c r="H1365">
        <v>38</v>
      </c>
      <c r="I1365">
        <v>25</v>
      </c>
      <c r="J1365">
        <v>24</v>
      </c>
      <c r="K1365">
        <v>19</v>
      </c>
      <c r="L1365">
        <v>23</v>
      </c>
      <c r="M1365">
        <v>17</v>
      </c>
      <c r="N1365">
        <v>18</v>
      </c>
      <c r="O1365">
        <v>0</v>
      </c>
      <c r="P1365">
        <v>17</v>
      </c>
      <c r="Q1365">
        <v>15</v>
      </c>
      <c r="R1365">
        <v>0</v>
      </c>
      <c r="S1365">
        <v>0</v>
      </c>
      <c r="T1365">
        <v>0</v>
      </c>
      <c r="U1365">
        <v>0</v>
      </c>
      <c r="V1365">
        <v>0</v>
      </c>
      <c r="W1365">
        <f>SUM(Table_Nonpublic_enrollment[[#This Row],[PREK]:[UGS]])</f>
        <v>289</v>
      </c>
      <c r="X1365">
        <f t="shared" si="21"/>
        <v>196</v>
      </c>
    </row>
    <row r="1366" spans="1:24" x14ac:dyDescent="0.25">
      <c r="A1366" t="s">
        <v>1877</v>
      </c>
      <c r="B1366" t="s">
        <v>1888</v>
      </c>
      <c r="C1366" t="s">
        <v>1889</v>
      </c>
      <c r="D1366" t="s">
        <v>11</v>
      </c>
      <c r="E1366" t="s">
        <v>15</v>
      </c>
      <c r="F1366">
        <v>20</v>
      </c>
      <c r="G1366">
        <v>0</v>
      </c>
      <c r="H1366">
        <v>11</v>
      </c>
      <c r="I1366">
        <v>10</v>
      </c>
      <c r="J1366">
        <v>9</v>
      </c>
      <c r="K1366">
        <v>5</v>
      </c>
      <c r="L1366">
        <v>11</v>
      </c>
      <c r="M1366">
        <v>14</v>
      </c>
      <c r="N1366">
        <v>5</v>
      </c>
      <c r="O1366">
        <v>0</v>
      </c>
      <c r="P1366">
        <v>7</v>
      </c>
      <c r="Q1366">
        <v>7</v>
      </c>
      <c r="R1366">
        <v>0</v>
      </c>
      <c r="S1366">
        <v>0</v>
      </c>
      <c r="T1366">
        <v>0</v>
      </c>
      <c r="U1366">
        <v>0</v>
      </c>
      <c r="V1366">
        <v>0</v>
      </c>
      <c r="W1366">
        <f>SUM(Table_Nonpublic_enrollment[[#This Row],[PREK]:[UGS]])</f>
        <v>99</v>
      </c>
      <c r="X1366">
        <f t="shared" si="21"/>
        <v>79</v>
      </c>
    </row>
    <row r="1367" spans="1:24" x14ac:dyDescent="0.25">
      <c r="A1367" t="s">
        <v>1877</v>
      </c>
      <c r="B1367" t="s">
        <v>1890</v>
      </c>
      <c r="C1367" t="s">
        <v>1891</v>
      </c>
      <c r="D1367" t="s">
        <v>11</v>
      </c>
      <c r="E1367" t="s">
        <v>168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2</v>
      </c>
      <c r="R1367">
        <v>13</v>
      </c>
      <c r="S1367">
        <v>28</v>
      </c>
      <c r="T1367">
        <v>41</v>
      </c>
      <c r="U1367">
        <v>30</v>
      </c>
      <c r="V1367">
        <v>0</v>
      </c>
      <c r="W1367">
        <f>SUM(Table_Nonpublic_enrollment[[#This Row],[PREK]:[UGS]])</f>
        <v>114</v>
      </c>
      <c r="X1367">
        <f t="shared" si="21"/>
        <v>114</v>
      </c>
    </row>
    <row r="1368" spans="1:24" x14ac:dyDescent="0.25">
      <c r="A1368" t="s">
        <v>1877</v>
      </c>
      <c r="B1368" t="s">
        <v>1878</v>
      </c>
      <c r="C1368" t="s">
        <v>1879</v>
      </c>
      <c r="D1368" t="s">
        <v>11</v>
      </c>
      <c r="E1368" t="s">
        <v>15</v>
      </c>
      <c r="F1368">
        <v>27</v>
      </c>
      <c r="G1368">
        <v>0</v>
      </c>
      <c r="H1368">
        <v>15</v>
      </c>
      <c r="I1368">
        <v>12</v>
      </c>
      <c r="J1368">
        <v>17</v>
      </c>
      <c r="K1368">
        <v>12</v>
      </c>
      <c r="L1368">
        <v>8</v>
      </c>
      <c r="M1368">
        <v>14</v>
      </c>
      <c r="N1368">
        <v>10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>
        <v>0</v>
      </c>
      <c r="W1368">
        <f>SUM(Table_Nonpublic_enrollment[[#This Row],[PREK]:[UGS]])</f>
        <v>115</v>
      </c>
      <c r="X1368">
        <f t="shared" si="21"/>
        <v>88</v>
      </c>
    </row>
    <row r="1369" spans="1:24" x14ac:dyDescent="0.25">
      <c r="A1369" t="s">
        <v>1877</v>
      </c>
      <c r="B1369" t="s">
        <v>1880</v>
      </c>
      <c r="C1369" t="s">
        <v>1881</v>
      </c>
      <c r="D1369" t="s">
        <v>11</v>
      </c>
      <c r="E1369" t="s">
        <v>15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27</v>
      </c>
      <c r="Q1369">
        <v>35</v>
      </c>
      <c r="R1369">
        <v>93</v>
      </c>
      <c r="S1369">
        <v>94</v>
      </c>
      <c r="T1369">
        <v>75</v>
      </c>
      <c r="U1369">
        <v>92</v>
      </c>
      <c r="V1369">
        <v>0</v>
      </c>
      <c r="W1369">
        <f>SUM(Table_Nonpublic_enrollment[[#This Row],[PREK]:[UGS]])</f>
        <v>416</v>
      </c>
      <c r="X1369">
        <f t="shared" si="21"/>
        <v>416</v>
      </c>
    </row>
    <row r="1370" spans="1:24" x14ac:dyDescent="0.25">
      <c r="A1370" t="s">
        <v>1877</v>
      </c>
      <c r="B1370" t="s">
        <v>1882</v>
      </c>
      <c r="C1370" t="s">
        <v>1883</v>
      </c>
      <c r="D1370" t="s">
        <v>11</v>
      </c>
      <c r="E1370" t="s">
        <v>15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18</v>
      </c>
      <c r="O1370">
        <v>0</v>
      </c>
      <c r="P1370">
        <v>39</v>
      </c>
      <c r="Q1370">
        <v>57</v>
      </c>
      <c r="R1370">
        <v>74</v>
      </c>
      <c r="S1370">
        <v>79</v>
      </c>
      <c r="T1370">
        <v>76</v>
      </c>
      <c r="U1370">
        <v>62</v>
      </c>
      <c r="V1370">
        <v>0</v>
      </c>
      <c r="W1370">
        <f>SUM(Table_Nonpublic_enrollment[[#This Row],[PREK]:[UGS]])</f>
        <v>405</v>
      </c>
      <c r="X1370">
        <f t="shared" si="21"/>
        <v>405</v>
      </c>
    </row>
    <row r="1371" spans="1:24" x14ac:dyDescent="0.25">
      <c r="A1371" t="s">
        <v>1877</v>
      </c>
      <c r="B1371" t="s">
        <v>1897</v>
      </c>
      <c r="C1371" t="s">
        <v>1898</v>
      </c>
      <c r="D1371" t="s">
        <v>11</v>
      </c>
      <c r="E1371" t="s">
        <v>15</v>
      </c>
      <c r="F1371">
        <v>73</v>
      </c>
      <c r="G1371">
        <v>0</v>
      </c>
      <c r="H1371">
        <v>23</v>
      </c>
      <c r="I1371">
        <v>27</v>
      </c>
      <c r="J1371">
        <v>18</v>
      </c>
      <c r="K1371">
        <v>24</v>
      </c>
      <c r="L1371">
        <v>28</v>
      </c>
      <c r="M1371">
        <v>24</v>
      </c>
      <c r="N1371">
        <v>19</v>
      </c>
      <c r="O1371">
        <v>0</v>
      </c>
      <c r="P1371">
        <v>0</v>
      </c>
      <c r="Q1371">
        <v>0</v>
      </c>
      <c r="R1371">
        <v>0</v>
      </c>
      <c r="S1371">
        <v>0</v>
      </c>
      <c r="T1371">
        <v>0</v>
      </c>
      <c r="U1371">
        <v>0</v>
      </c>
      <c r="V1371">
        <v>0</v>
      </c>
      <c r="W1371">
        <f>SUM(Table_Nonpublic_enrollment[[#This Row],[PREK]:[UGS]])</f>
        <v>236</v>
      </c>
      <c r="X1371">
        <f t="shared" si="21"/>
        <v>163</v>
      </c>
    </row>
    <row r="1372" spans="1:24" x14ac:dyDescent="0.25">
      <c r="A1372" t="s">
        <v>1877</v>
      </c>
      <c r="B1372" t="s">
        <v>1899</v>
      </c>
      <c r="C1372" t="s">
        <v>1900</v>
      </c>
      <c r="D1372" t="s">
        <v>11</v>
      </c>
      <c r="E1372" t="s">
        <v>18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3</v>
      </c>
      <c r="S1372">
        <v>10</v>
      </c>
      <c r="T1372">
        <v>2</v>
      </c>
      <c r="U1372">
        <v>3</v>
      </c>
      <c r="V1372">
        <v>0</v>
      </c>
      <c r="W1372">
        <f>SUM(Table_Nonpublic_enrollment[[#This Row],[PREK]:[UGS]])</f>
        <v>18</v>
      </c>
      <c r="X1372">
        <f t="shared" si="21"/>
        <v>18</v>
      </c>
    </row>
    <row r="1373" spans="1:24" x14ac:dyDescent="0.25">
      <c r="A1373" t="s">
        <v>1877</v>
      </c>
      <c r="B1373" t="s">
        <v>3038</v>
      </c>
      <c r="C1373" t="s">
        <v>3039</v>
      </c>
      <c r="D1373" t="s">
        <v>11</v>
      </c>
      <c r="E1373" t="s">
        <v>18</v>
      </c>
      <c r="F1373">
        <v>8</v>
      </c>
      <c r="G1373">
        <v>0</v>
      </c>
      <c r="H1373">
        <v>6</v>
      </c>
      <c r="I1373">
        <v>8</v>
      </c>
      <c r="J1373">
        <v>16</v>
      </c>
      <c r="K1373">
        <v>9</v>
      </c>
      <c r="L1373">
        <v>11</v>
      </c>
      <c r="M1373">
        <v>10</v>
      </c>
      <c r="N1373">
        <v>18</v>
      </c>
      <c r="O1373">
        <v>0</v>
      </c>
      <c r="P1373">
        <v>21</v>
      </c>
      <c r="Q1373">
        <v>25</v>
      </c>
      <c r="R1373">
        <v>34</v>
      </c>
      <c r="S1373">
        <v>39</v>
      </c>
      <c r="T1373">
        <v>37</v>
      </c>
      <c r="U1373">
        <v>51</v>
      </c>
      <c r="V1373">
        <v>0</v>
      </c>
      <c r="W1373">
        <f>SUM(Table_Nonpublic_enrollment[[#This Row],[PREK]:[UGS]])</f>
        <v>293</v>
      </c>
      <c r="X1373">
        <f t="shared" si="21"/>
        <v>285</v>
      </c>
    </row>
    <row r="1374" spans="1:24" x14ac:dyDescent="0.25">
      <c r="A1374" t="s">
        <v>1877</v>
      </c>
      <c r="B1374" t="s">
        <v>2380</v>
      </c>
      <c r="C1374" t="s">
        <v>2381</v>
      </c>
      <c r="D1374" t="s">
        <v>11</v>
      </c>
      <c r="E1374" t="s">
        <v>18</v>
      </c>
      <c r="F1374">
        <v>25</v>
      </c>
      <c r="G1374">
        <v>0</v>
      </c>
      <c r="H1374">
        <v>7</v>
      </c>
      <c r="I1374">
        <v>9</v>
      </c>
      <c r="J1374">
        <v>8</v>
      </c>
      <c r="K1374">
        <v>9</v>
      </c>
      <c r="L1374">
        <v>10</v>
      </c>
      <c r="M1374">
        <v>7</v>
      </c>
      <c r="N1374">
        <v>14</v>
      </c>
      <c r="O1374">
        <v>0</v>
      </c>
      <c r="P1374">
        <v>12</v>
      </c>
      <c r="Q1374">
        <v>16</v>
      </c>
      <c r="R1374">
        <v>0</v>
      </c>
      <c r="S1374">
        <v>0</v>
      </c>
      <c r="T1374">
        <v>0</v>
      </c>
      <c r="U1374">
        <v>0</v>
      </c>
      <c r="V1374">
        <v>0</v>
      </c>
      <c r="W1374">
        <f>SUM(Table_Nonpublic_enrollment[[#This Row],[PREK]:[UGS]])</f>
        <v>117</v>
      </c>
      <c r="X1374">
        <f t="shared" si="21"/>
        <v>92</v>
      </c>
    </row>
    <row r="1375" spans="1:24" x14ac:dyDescent="0.25">
      <c r="A1375" t="s">
        <v>1877</v>
      </c>
      <c r="B1375" t="s">
        <v>1892</v>
      </c>
      <c r="C1375" t="s">
        <v>949</v>
      </c>
      <c r="D1375" t="s">
        <v>11</v>
      </c>
      <c r="E1375" t="s">
        <v>15</v>
      </c>
      <c r="F1375">
        <v>49</v>
      </c>
      <c r="G1375">
        <v>0</v>
      </c>
      <c r="H1375">
        <v>25</v>
      </c>
      <c r="I1375">
        <v>24</v>
      </c>
      <c r="J1375">
        <v>20</v>
      </c>
      <c r="K1375">
        <v>18</v>
      </c>
      <c r="L1375">
        <v>17</v>
      </c>
      <c r="M1375">
        <v>20</v>
      </c>
      <c r="N1375">
        <v>13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  <c r="U1375">
        <v>0</v>
      </c>
      <c r="V1375">
        <v>0</v>
      </c>
      <c r="W1375">
        <f>SUM(Table_Nonpublic_enrollment[[#This Row],[PREK]:[UGS]])</f>
        <v>186</v>
      </c>
      <c r="X1375">
        <f t="shared" si="21"/>
        <v>137</v>
      </c>
    </row>
    <row r="1376" spans="1:24" x14ac:dyDescent="0.25">
      <c r="A1376" t="s">
        <v>1877</v>
      </c>
      <c r="B1376" t="s">
        <v>1893</v>
      </c>
      <c r="C1376" t="s">
        <v>1894</v>
      </c>
      <c r="D1376" t="s">
        <v>11</v>
      </c>
      <c r="E1376" t="s">
        <v>58</v>
      </c>
      <c r="F1376">
        <v>1</v>
      </c>
      <c r="G1376">
        <v>0</v>
      </c>
      <c r="H1376">
        <v>2</v>
      </c>
      <c r="I1376">
        <v>0</v>
      </c>
      <c r="J1376">
        <v>2</v>
      </c>
      <c r="K1376">
        <v>1</v>
      </c>
      <c r="L1376">
        <v>2</v>
      </c>
      <c r="M1376">
        <v>0</v>
      </c>
      <c r="N1376">
        <v>0</v>
      </c>
      <c r="O1376">
        <v>0</v>
      </c>
      <c r="P1376">
        <v>1</v>
      </c>
      <c r="Q1376">
        <v>1</v>
      </c>
      <c r="R1376">
        <v>1</v>
      </c>
      <c r="S1376">
        <v>1</v>
      </c>
      <c r="T1376">
        <v>1</v>
      </c>
      <c r="U1376">
        <v>0</v>
      </c>
      <c r="V1376">
        <v>0</v>
      </c>
      <c r="W1376">
        <f>SUM(Table_Nonpublic_enrollment[[#This Row],[PREK]:[UGS]])</f>
        <v>13</v>
      </c>
      <c r="X1376">
        <f t="shared" si="21"/>
        <v>12</v>
      </c>
    </row>
    <row r="1377" spans="1:24" x14ac:dyDescent="0.25">
      <c r="A1377" t="s">
        <v>1877</v>
      </c>
      <c r="B1377" t="s">
        <v>1895</v>
      </c>
      <c r="C1377" t="s">
        <v>1896</v>
      </c>
      <c r="D1377" t="s">
        <v>11</v>
      </c>
      <c r="E1377" t="s">
        <v>18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81</v>
      </c>
      <c r="S1377">
        <v>100</v>
      </c>
      <c r="T1377">
        <v>86</v>
      </c>
      <c r="U1377">
        <v>77</v>
      </c>
      <c r="V1377">
        <v>0</v>
      </c>
      <c r="W1377">
        <f>SUM(Table_Nonpublic_enrollment[[#This Row],[PREK]:[UGS]])</f>
        <v>344</v>
      </c>
      <c r="X1377">
        <f t="shared" si="21"/>
        <v>344</v>
      </c>
    </row>
    <row r="1378" spans="1:24" x14ac:dyDescent="0.25">
      <c r="A1378" t="s">
        <v>1877</v>
      </c>
      <c r="B1378" t="s">
        <v>2373</v>
      </c>
      <c r="C1378" t="s">
        <v>2374</v>
      </c>
      <c r="D1378" t="s">
        <v>11</v>
      </c>
      <c r="E1378" t="s">
        <v>18</v>
      </c>
      <c r="F1378">
        <v>19</v>
      </c>
      <c r="G1378">
        <v>0</v>
      </c>
      <c r="H1378">
        <v>10</v>
      </c>
      <c r="I1378">
        <v>10</v>
      </c>
      <c r="J1378">
        <v>11</v>
      </c>
      <c r="K1378">
        <v>8</v>
      </c>
      <c r="L1378">
        <v>7</v>
      </c>
      <c r="M1378">
        <v>4</v>
      </c>
      <c r="N1378">
        <v>9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>
        <v>0</v>
      </c>
      <c r="W1378">
        <f>SUM(Table_Nonpublic_enrollment[[#This Row],[PREK]:[UGS]])</f>
        <v>78</v>
      </c>
      <c r="X1378">
        <f t="shared" si="21"/>
        <v>59</v>
      </c>
    </row>
    <row r="1379" spans="1:24" x14ac:dyDescent="0.25">
      <c r="A1379" t="s">
        <v>1901</v>
      </c>
      <c r="B1379" t="s">
        <v>1910</v>
      </c>
      <c r="C1379" t="s">
        <v>1911</v>
      </c>
      <c r="D1379" t="s">
        <v>11</v>
      </c>
      <c r="E1379" t="s">
        <v>171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124</v>
      </c>
      <c r="S1379">
        <v>129</v>
      </c>
      <c r="T1379">
        <v>118</v>
      </c>
      <c r="U1379">
        <v>133</v>
      </c>
      <c r="V1379">
        <v>0</v>
      </c>
      <c r="W1379">
        <f>SUM(Table_Nonpublic_enrollment[[#This Row],[PREK]:[UGS]])</f>
        <v>504</v>
      </c>
      <c r="X1379">
        <f t="shared" si="21"/>
        <v>504</v>
      </c>
    </row>
    <row r="1380" spans="1:24" x14ac:dyDescent="0.25">
      <c r="A1380" t="s">
        <v>1901</v>
      </c>
      <c r="B1380" t="s">
        <v>3274</v>
      </c>
      <c r="C1380" t="s">
        <v>3275</v>
      </c>
      <c r="D1380" t="s">
        <v>11</v>
      </c>
      <c r="E1380" t="s">
        <v>21</v>
      </c>
      <c r="F1380">
        <v>25</v>
      </c>
      <c r="G1380">
        <v>0</v>
      </c>
      <c r="H1380">
        <v>16</v>
      </c>
      <c r="I1380">
        <v>9</v>
      </c>
      <c r="J1380">
        <v>9</v>
      </c>
      <c r="K1380">
        <v>13</v>
      </c>
      <c r="L1380">
        <v>5</v>
      </c>
      <c r="M1380">
        <v>8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>
        <v>0</v>
      </c>
      <c r="W1380">
        <f>SUM(Table_Nonpublic_enrollment[[#This Row],[PREK]:[UGS]])</f>
        <v>85</v>
      </c>
      <c r="X1380">
        <f t="shared" si="21"/>
        <v>60</v>
      </c>
    </row>
    <row r="1381" spans="1:24" x14ac:dyDescent="0.25">
      <c r="A1381" t="s">
        <v>1901</v>
      </c>
      <c r="B1381" t="s">
        <v>2382</v>
      </c>
      <c r="C1381" t="s">
        <v>2383</v>
      </c>
      <c r="D1381" t="s">
        <v>11</v>
      </c>
      <c r="E1381" t="s">
        <v>21</v>
      </c>
      <c r="F1381">
        <v>13</v>
      </c>
      <c r="G1381">
        <v>0</v>
      </c>
      <c r="H1381">
        <v>9</v>
      </c>
      <c r="I1381">
        <v>13</v>
      </c>
      <c r="J1381">
        <v>13</v>
      </c>
      <c r="K1381">
        <v>0</v>
      </c>
      <c r="L1381">
        <v>10</v>
      </c>
      <c r="M1381">
        <v>3</v>
      </c>
      <c r="N1381">
        <v>4</v>
      </c>
      <c r="O1381">
        <v>0</v>
      </c>
      <c r="P1381">
        <v>3</v>
      </c>
      <c r="Q1381">
        <v>0</v>
      </c>
      <c r="R1381">
        <v>0</v>
      </c>
      <c r="S1381">
        <v>0</v>
      </c>
      <c r="T1381">
        <v>0</v>
      </c>
      <c r="U1381">
        <v>0</v>
      </c>
      <c r="V1381">
        <v>0</v>
      </c>
      <c r="W1381">
        <f>SUM(Table_Nonpublic_enrollment[[#This Row],[PREK]:[UGS]])</f>
        <v>68</v>
      </c>
      <c r="X1381">
        <f t="shared" si="21"/>
        <v>55</v>
      </c>
    </row>
    <row r="1382" spans="1:24" x14ac:dyDescent="0.25">
      <c r="A1382" t="s">
        <v>1901</v>
      </c>
      <c r="B1382" t="s">
        <v>2583</v>
      </c>
      <c r="C1382" t="s">
        <v>2584</v>
      </c>
      <c r="D1382" t="s">
        <v>11</v>
      </c>
      <c r="E1382" t="s">
        <v>18</v>
      </c>
      <c r="F1382">
        <v>1</v>
      </c>
      <c r="G1382">
        <v>0</v>
      </c>
      <c r="H1382">
        <v>2</v>
      </c>
      <c r="I1382">
        <v>9</v>
      </c>
      <c r="J1382">
        <v>4</v>
      </c>
      <c r="K1382">
        <v>8</v>
      </c>
      <c r="L1382">
        <v>6</v>
      </c>
      <c r="M1382">
        <v>3</v>
      </c>
      <c r="N1382">
        <v>5</v>
      </c>
      <c r="O1382">
        <v>0</v>
      </c>
      <c r="P1382">
        <v>5</v>
      </c>
      <c r="Q1382">
        <v>10</v>
      </c>
      <c r="R1382">
        <v>12</v>
      </c>
      <c r="S1382">
        <v>13</v>
      </c>
      <c r="T1382">
        <v>18</v>
      </c>
      <c r="U1382">
        <v>21</v>
      </c>
      <c r="V1382">
        <v>0</v>
      </c>
      <c r="W1382">
        <f>SUM(Table_Nonpublic_enrollment[[#This Row],[PREK]:[UGS]])</f>
        <v>117</v>
      </c>
      <c r="X1382">
        <f t="shared" si="21"/>
        <v>116</v>
      </c>
    </row>
    <row r="1383" spans="1:24" x14ac:dyDescent="0.25">
      <c r="A1383" t="s">
        <v>1901</v>
      </c>
      <c r="B1383" t="s">
        <v>1902</v>
      </c>
      <c r="C1383" t="s">
        <v>1903</v>
      </c>
      <c r="D1383" t="s">
        <v>11</v>
      </c>
      <c r="E1383" t="s">
        <v>18</v>
      </c>
      <c r="F1383">
        <v>0</v>
      </c>
      <c r="G1383">
        <v>3</v>
      </c>
      <c r="H1383">
        <v>8</v>
      </c>
      <c r="I1383">
        <v>7</v>
      </c>
      <c r="J1383">
        <v>9</v>
      </c>
      <c r="K1383">
        <v>8</v>
      </c>
      <c r="L1383">
        <v>10</v>
      </c>
      <c r="M1383">
        <v>8</v>
      </c>
      <c r="N1383">
        <v>12</v>
      </c>
      <c r="O1383">
        <v>0</v>
      </c>
      <c r="P1383">
        <v>13</v>
      </c>
      <c r="Q1383">
        <v>9</v>
      </c>
      <c r="R1383">
        <v>0</v>
      </c>
      <c r="S1383">
        <v>0</v>
      </c>
      <c r="T1383">
        <v>0</v>
      </c>
      <c r="U1383">
        <v>0</v>
      </c>
      <c r="V1383">
        <v>0</v>
      </c>
      <c r="W1383">
        <f>SUM(Table_Nonpublic_enrollment[[#This Row],[PREK]:[UGS]])</f>
        <v>87</v>
      </c>
      <c r="X1383">
        <f t="shared" si="21"/>
        <v>87</v>
      </c>
    </row>
    <row r="1384" spans="1:24" x14ac:dyDescent="0.25">
      <c r="A1384" t="s">
        <v>1901</v>
      </c>
      <c r="B1384" t="s">
        <v>1904</v>
      </c>
      <c r="C1384" t="s">
        <v>1905</v>
      </c>
      <c r="D1384" t="s">
        <v>11</v>
      </c>
      <c r="E1384" t="s">
        <v>171</v>
      </c>
      <c r="F1384">
        <v>11</v>
      </c>
      <c r="G1384">
        <v>0</v>
      </c>
      <c r="H1384">
        <v>30</v>
      </c>
      <c r="I1384">
        <v>22</v>
      </c>
      <c r="J1384">
        <v>26</v>
      </c>
      <c r="K1384">
        <v>25</v>
      </c>
      <c r="L1384">
        <v>32</v>
      </c>
      <c r="M1384">
        <v>26</v>
      </c>
      <c r="N1384">
        <v>20</v>
      </c>
      <c r="O1384">
        <v>0</v>
      </c>
      <c r="P1384">
        <v>19</v>
      </c>
      <c r="Q1384">
        <v>26</v>
      </c>
      <c r="R1384">
        <v>0</v>
      </c>
      <c r="S1384">
        <v>0</v>
      </c>
      <c r="T1384">
        <v>0</v>
      </c>
      <c r="U1384">
        <v>0</v>
      </c>
      <c r="V1384">
        <v>0</v>
      </c>
      <c r="W1384">
        <f>SUM(Table_Nonpublic_enrollment[[#This Row],[PREK]:[UGS]])</f>
        <v>237</v>
      </c>
      <c r="X1384">
        <f t="shared" si="21"/>
        <v>226</v>
      </c>
    </row>
    <row r="1385" spans="1:24" x14ac:dyDescent="0.25">
      <c r="A1385" t="s">
        <v>1901</v>
      </c>
      <c r="B1385" t="s">
        <v>1913</v>
      </c>
      <c r="C1385" t="s">
        <v>1914</v>
      </c>
      <c r="D1385" t="s">
        <v>11</v>
      </c>
      <c r="E1385" t="s">
        <v>171</v>
      </c>
      <c r="F1385">
        <v>14</v>
      </c>
      <c r="G1385">
        <v>0</v>
      </c>
      <c r="H1385">
        <v>23</v>
      </c>
      <c r="I1385">
        <v>37</v>
      </c>
      <c r="J1385">
        <v>31</v>
      </c>
      <c r="K1385">
        <v>45</v>
      </c>
      <c r="L1385">
        <v>29</v>
      </c>
      <c r="M1385">
        <v>31</v>
      </c>
      <c r="N1385">
        <v>47</v>
      </c>
      <c r="O1385">
        <v>0</v>
      </c>
      <c r="P1385">
        <v>31</v>
      </c>
      <c r="Q1385">
        <v>29</v>
      </c>
      <c r="R1385">
        <v>0</v>
      </c>
      <c r="S1385">
        <v>0</v>
      </c>
      <c r="T1385">
        <v>0</v>
      </c>
      <c r="U1385">
        <v>0</v>
      </c>
      <c r="V1385">
        <v>0</v>
      </c>
      <c r="W1385">
        <f>SUM(Table_Nonpublic_enrollment[[#This Row],[PREK]:[UGS]])</f>
        <v>317</v>
      </c>
      <c r="X1385">
        <f t="shared" si="21"/>
        <v>303</v>
      </c>
    </row>
    <row r="1386" spans="1:24" x14ac:dyDescent="0.25">
      <c r="A1386" t="s">
        <v>1901</v>
      </c>
      <c r="B1386" t="s">
        <v>1915</v>
      </c>
      <c r="C1386" t="s">
        <v>1916</v>
      </c>
      <c r="D1386" t="s">
        <v>11</v>
      </c>
      <c r="E1386" t="s">
        <v>18</v>
      </c>
      <c r="F1386">
        <v>31</v>
      </c>
      <c r="G1386">
        <v>0</v>
      </c>
      <c r="H1386">
        <v>8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>
        <v>0</v>
      </c>
      <c r="W1386">
        <f>SUM(Table_Nonpublic_enrollment[[#This Row],[PREK]:[UGS]])</f>
        <v>39</v>
      </c>
      <c r="X1386">
        <f t="shared" si="21"/>
        <v>8</v>
      </c>
    </row>
    <row r="1387" spans="1:24" x14ac:dyDescent="0.25">
      <c r="A1387" t="s">
        <v>1901</v>
      </c>
      <c r="B1387" t="s">
        <v>1906</v>
      </c>
      <c r="C1387" t="s">
        <v>1907</v>
      </c>
      <c r="D1387" t="s">
        <v>11</v>
      </c>
      <c r="E1387" t="s">
        <v>171</v>
      </c>
      <c r="F1387">
        <v>0</v>
      </c>
      <c r="G1387">
        <v>0</v>
      </c>
      <c r="H1387">
        <v>0</v>
      </c>
      <c r="I1387">
        <v>2</v>
      </c>
      <c r="J1387">
        <v>6</v>
      </c>
      <c r="K1387">
        <v>0</v>
      </c>
      <c r="L1387">
        <v>1</v>
      </c>
      <c r="M1387">
        <v>11</v>
      </c>
      <c r="N1387">
        <v>11</v>
      </c>
      <c r="O1387">
        <v>0</v>
      </c>
      <c r="P1387">
        <v>15</v>
      </c>
      <c r="Q1387">
        <v>17</v>
      </c>
      <c r="R1387">
        <v>0</v>
      </c>
      <c r="S1387">
        <v>0</v>
      </c>
      <c r="T1387">
        <v>0</v>
      </c>
      <c r="U1387">
        <v>0</v>
      </c>
      <c r="V1387">
        <v>17</v>
      </c>
      <c r="W1387">
        <f>SUM(Table_Nonpublic_enrollment[[#This Row],[PREK]:[UGS]])</f>
        <v>80</v>
      </c>
      <c r="X1387">
        <f t="shared" si="21"/>
        <v>80</v>
      </c>
    </row>
    <row r="1388" spans="1:24" x14ac:dyDescent="0.25">
      <c r="A1388" t="s">
        <v>1901</v>
      </c>
      <c r="B1388" t="s">
        <v>1908</v>
      </c>
      <c r="C1388" t="s">
        <v>1909</v>
      </c>
      <c r="D1388" t="s">
        <v>11</v>
      </c>
      <c r="E1388" t="s">
        <v>18</v>
      </c>
      <c r="F1388">
        <v>86</v>
      </c>
      <c r="G1388">
        <v>12</v>
      </c>
      <c r="H1388">
        <v>4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>
        <v>0</v>
      </c>
      <c r="W1388">
        <f>SUM(Table_Nonpublic_enrollment[[#This Row],[PREK]:[UGS]])</f>
        <v>102</v>
      </c>
      <c r="X1388">
        <f t="shared" si="21"/>
        <v>16</v>
      </c>
    </row>
    <row r="1389" spans="1:24" x14ac:dyDescent="0.25">
      <c r="A1389" t="s">
        <v>1901</v>
      </c>
      <c r="B1389" t="s">
        <v>1917</v>
      </c>
      <c r="C1389" t="s">
        <v>859</v>
      </c>
      <c r="D1389" t="s">
        <v>11</v>
      </c>
      <c r="E1389" t="s">
        <v>171</v>
      </c>
      <c r="F1389">
        <v>41</v>
      </c>
      <c r="G1389">
        <v>0</v>
      </c>
      <c r="H1389">
        <v>23</v>
      </c>
      <c r="I1389">
        <v>18</v>
      </c>
      <c r="J1389">
        <v>25</v>
      </c>
      <c r="K1389">
        <v>16</v>
      </c>
      <c r="L1389">
        <v>27</v>
      </c>
      <c r="M1389">
        <v>20</v>
      </c>
      <c r="N1389">
        <v>13</v>
      </c>
      <c r="O1389">
        <v>0</v>
      </c>
      <c r="P1389">
        <v>24</v>
      </c>
      <c r="Q1389">
        <v>23</v>
      </c>
      <c r="R1389">
        <v>0</v>
      </c>
      <c r="S1389">
        <v>0</v>
      </c>
      <c r="T1389">
        <v>0</v>
      </c>
      <c r="U1389">
        <v>0</v>
      </c>
      <c r="V1389">
        <v>0</v>
      </c>
      <c r="W1389">
        <f>SUM(Table_Nonpublic_enrollment[[#This Row],[PREK]:[UGS]])</f>
        <v>230</v>
      </c>
      <c r="X1389">
        <f t="shared" si="21"/>
        <v>189</v>
      </c>
    </row>
    <row r="1390" spans="1:24" x14ac:dyDescent="0.25">
      <c r="A1390" t="s">
        <v>1901</v>
      </c>
      <c r="B1390" t="s">
        <v>1918</v>
      </c>
      <c r="C1390" t="s">
        <v>1517</v>
      </c>
      <c r="D1390" t="s">
        <v>11</v>
      </c>
      <c r="E1390" t="s">
        <v>18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>
        <v>141</v>
      </c>
      <c r="W1390">
        <f>SUM(Table_Nonpublic_enrollment[[#This Row],[PREK]:[UGS]])</f>
        <v>141</v>
      </c>
      <c r="X1390">
        <f t="shared" si="21"/>
        <v>141</v>
      </c>
    </row>
    <row r="1391" spans="1:24" x14ac:dyDescent="0.25">
      <c r="A1391" t="s">
        <v>1901</v>
      </c>
      <c r="B1391" t="s">
        <v>1912</v>
      </c>
      <c r="C1391" t="s">
        <v>1460</v>
      </c>
      <c r="D1391" t="s">
        <v>11</v>
      </c>
      <c r="E1391" t="s">
        <v>171</v>
      </c>
      <c r="F1391">
        <v>48</v>
      </c>
      <c r="G1391">
        <v>0</v>
      </c>
      <c r="H1391">
        <v>31</v>
      </c>
      <c r="I1391">
        <v>30</v>
      </c>
      <c r="J1391">
        <v>33</v>
      </c>
      <c r="K1391">
        <v>25</v>
      </c>
      <c r="L1391">
        <v>20</v>
      </c>
      <c r="M1391">
        <v>22</v>
      </c>
      <c r="N1391">
        <v>26</v>
      </c>
      <c r="O1391">
        <v>0</v>
      </c>
      <c r="P1391">
        <v>19</v>
      </c>
      <c r="Q1391">
        <v>22</v>
      </c>
      <c r="R1391">
        <v>0</v>
      </c>
      <c r="S1391">
        <v>0</v>
      </c>
      <c r="T1391">
        <v>0</v>
      </c>
      <c r="U1391">
        <v>0</v>
      </c>
      <c r="V1391">
        <v>0</v>
      </c>
      <c r="W1391">
        <f>SUM(Table_Nonpublic_enrollment[[#This Row],[PREK]:[UGS]])</f>
        <v>276</v>
      </c>
      <c r="X1391">
        <f t="shared" si="21"/>
        <v>228</v>
      </c>
    </row>
    <row r="1392" spans="1:24" x14ac:dyDescent="0.25">
      <c r="A1392" t="s">
        <v>1901</v>
      </c>
      <c r="B1392" t="s">
        <v>1934</v>
      </c>
      <c r="C1392" t="s">
        <v>949</v>
      </c>
      <c r="D1392" t="s">
        <v>11</v>
      </c>
      <c r="E1392" t="s">
        <v>171</v>
      </c>
      <c r="F1392">
        <v>39</v>
      </c>
      <c r="G1392">
        <v>0</v>
      </c>
      <c r="H1392">
        <v>26</v>
      </c>
      <c r="I1392">
        <v>24</v>
      </c>
      <c r="J1392">
        <v>25</v>
      </c>
      <c r="K1392">
        <v>25</v>
      </c>
      <c r="L1392">
        <v>24</v>
      </c>
      <c r="M1392">
        <v>26</v>
      </c>
      <c r="N1392">
        <v>29</v>
      </c>
      <c r="O1392">
        <v>0</v>
      </c>
      <c r="P1392">
        <v>19</v>
      </c>
      <c r="Q1392">
        <v>20</v>
      </c>
      <c r="R1392">
        <v>0</v>
      </c>
      <c r="S1392">
        <v>0</v>
      </c>
      <c r="T1392">
        <v>0</v>
      </c>
      <c r="U1392">
        <v>0</v>
      </c>
      <c r="V1392">
        <v>0</v>
      </c>
      <c r="W1392">
        <f>SUM(Table_Nonpublic_enrollment[[#This Row],[PREK]:[UGS]])</f>
        <v>257</v>
      </c>
      <c r="X1392">
        <f t="shared" si="21"/>
        <v>218</v>
      </c>
    </row>
    <row r="1393" spans="1:24" x14ac:dyDescent="0.25">
      <c r="A1393" t="s">
        <v>1901</v>
      </c>
      <c r="B1393" t="s">
        <v>3452</v>
      </c>
      <c r="C1393" t="s">
        <v>3453</v>
      </c>
      <c r="D1393" t="s">
        <v>11</v>
      </c>
      <c r="E1393" t="s">
        <v>21</v>
      </c>
      <c r="F1393">
        <v>47</v>
      </c>
      <c r="G1393">
        <v>0</v>
      </c>
      <c r="H1393">
        <v>38</v>
      </c>
      <c r="I1393">
        <v>22</v>
      </c>
      <c r="J1393">
        <v>18</v>
      </c>
      <c r="K1393">
        <v>19</v>
      </c>
      <c r="L1393">
        <v>15</v>
      </c>
      <c r="M1393">
        <v>9</v>
      </c>
      <c r="N1393">
        <v>11</v>
      </c>
      <c r="O1393">
        <v>0</v>
      </c>
      <c r="P1393">
        <v>8</v>
      </c>
      <c r="Q1393">
        <v>18</v>
      </c>
      <c r="R1393">
        <v>10</v>
      </c>
      <c r="S1393">
        <v>16</v>
      </c>
      <c r="T1393">
        <v>13</v>
      </c>
      <c r="U1393">
        <v>0</v>
      </c>
      <c r="V1393">
        <v>0</v>
      </c>
      <c r="W1393">
        <f>SUM(Table_Nonpublic_enrollment[[#This Row],[PREK]:[UGS]])</f>
        <v>244</v>
      </c>
      <c r="X1393">
        <f t="shared" si="21"/>
        <v>197</v>
      </c>
    </row>
    <row r="1394" spans="1:24" x14ac:dyDescent="0.25">
      <c r="A1394" t="s">
        <v>1901</v>
      </c>
      <c r="B1394" t="s">
        <v>3076</v>
      </c>
      <c r="C1394" t="s">
        <v>3077</v>
      </c>
      <c r="D1394" t="s">
        <v>11</v>
      </c>
      <c r="E1394" t="s">
        <v>21</v>
      </c>
      <c r="F1394">
        <v>54</v>
      </c>
      <c r="G1394">
        <v>0</v>
      </c>
      <c r="H1394">
        <v>27</v>
      </c>
      <c r="I1394">
        <v>30</v>
      </c>
      <c r="J1394">
        <v>29</v>
      </c>
      <c r="K1394">
        <v>27</v>
      </c>
      <c r="L1394">
        <v>26</v>
      </c>
      <c r="M1394">
        <v>21</v>
      </c>
      <c r="N1394">
        <v>18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>
        <v>0</v>
      </c>
      <c r="W1394">
        <f>SUM(Table_Nonpublic_enrollment[[#This Row],[PREK]:[UGS]])</f>
        <v>232</v>
      </c>
      <c r="X1394">
        <f t="shared" si="21"/>
        <v>178</v>
      </c>
    </row>
    <row r="1395" spans="1:24" x14ac:dyDescent="0.25">
      <c r="A1395" t="s">
        <v>1901</v>
      </c>
      <c r="B1395" t="s">
        <v>2930</v>
      </c>
      <c r="C1395" t="s">
        <v>2931</v>
      </c>
      <c r="D1395" t="s">
        <v>11</v>
      </c>
      <c r="E1395" t="s">
        <v>21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28</v>
      </c>
      <c r="S1395">
        <v>32</v>
      </c>
      <c r="T1395">
        <v>27</v>
      </c>
      <c r="U1395">
        <v>28</v>
      </c>
      <c r="V1395">
        <v>0</v>
      </c>
      <c r="W1395">
        <f>SUM(Table_Nonpublic_enrollment[[#This Row],[PREK]:[UGS]])</f>
        <v>115</v>
      </c>
      <c r="X1395">
        <f t="shared" si="21"/>
        <v>115</v>
      </c>
    </row>
    <row r="1396" spans="1:24" x14ac:dyDescent="0.25">
      <c r="A1396" t="s">
        <v>1901</v>
      </c>
      <c r="B1396" t="s">
        <v>1935</v>
      </c>
      <c r="C1396" t="s">
        <v>1936</v>
      </c>
      <c r="D1396" t="s">
        <v>11</v>
      </c>
      <c r="E1396" t="s">
        <v>21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15</v>
      </c>
      <c r="S1396">
        <v>19</v>
      </c>
      <c r="T1396">
        <v>15</v>
      </c>
      <c r="U1396">
        <v>12</v>
      </c>
      <c r="V1396">
        <v>0</v>
      </c>
      <c r="W1396">
        <f>SUM(Table_Nonpublic_enrollment[[#This Row],[PREK]:[UGS]])</f>
        <v>61</v>
      </c>
      <c r="X1396">
        <f t="shared" si="21"/>
        <v>61</v>
      </c>
    </row>
    <row r="1397" spans="1:24" x14ac:dyDescent="0.25">
      <c r="A1397" t="s">
        <v>1901</v>
      </c>
      <c r="B1397" t="s">
        <v>2996</v>
      </c>
      <c r="C1397" t="s">
        <v>2997</v>
      </c>
      <c r="D1397" t="s">
        <v>11</v>
      </c>
      <c r="E1397" t="s">
        <v>21</v>
      </c>
      <c r="F1397">
        <v>20</v>
      </c>
      <c r="G1397">
        <v>0</v>
      </c>
      <c r="H1397">
        <v>27</v>
      </c>
      <c r="I1397">
        <v>28</v>
      </c>
      <c r="J1397">
        <v>23</v>
      </c>
      <c r="K1397">
        <v>25</v>
      </c>
      <c r="L1397">
        <v>27</v>
      </c>
      <c r="M1397">
        <v>35</v>
      </c>
      <c r="N1397">
        <v>20</v>
      </c>
      <c r="O1397">
        <v>0</v>
      </c>
      <c r="P1397">
        <v>21</v>
      </c>
      <c r="Q1397">
        <v>26</v>
      </c>
      <c r="R1397">
        <v>0</v>
      </c>
      <c r="S1397">
        <v>0</v>
      </c>
      <c r="T1397">
        <v>0</v>
      </c>
      <c r="U1397">
        <v>0</v>
      </c>
      <c r="V1397">
        <v>0</v>
      </c>
      <c r="W1397">
        <f>SUM(Table_Nonpublic_enrollment[[#This Row],[PREK]:[UGS]])</f>
        <v>252</v>
      </c>
      <c r="X1397">
        <f t="shared" si="21"/>
        <v>232</v>
      </c>
    </row>
    <row r="1398" spans="1:24" x14ac:dyDescent="0.25">
      <c r="A1398" t="s">
        <v>1901</v>
      </c>
      <c r="B1398" t="s">
        <v>3062</v>
      </c>
      <c r="C1398" t="s">
        <v>3063</v>
      </c>
      <c r="D1398" t="s">
        <v>11</v>
      </c>
      <c r="E1398" t="s">
        <v>21</v>
      </c>
      <c r="F1398">
        <v>33</v>
      </c>
      <c r="G1398">
        <v>0</v>
      </c>
      <c r="H1398">
        <v>27</v>
      </c>
      <c r="I1398">
        <v>23</v>
      </c>
      <c r="J1398">
        <v>27</v>
      </c>
      <c r="K1398">
        <v>25</v>
      </c>
      <c r="L1398">
        <v>27</v>
      </c>
      <c r="M1398">
        <v>25</v>
      </c>
      <c r="N1398">
        <v>31</v>
      </c>
      <c r="O1398">
        <v>0</v>
      </c>
      <c r="P1398">
        <v>29</v>
      </c>
      <c r="Q1398">
        <v>30</v>
      </c>
      <c r="R1398">
        <v>40</v>
      </c>
      <c r="S1398">
        <v>31</v>
      </c>
      <c r="T1398">
        <v>33</v>
      </c>
      <c r="U1398">
        <v>30</v>
      </c>
      <c r="V1398">
        <v>0</v>
      </c>
      <c r="W1398">
        <f>SUM(Table_Nonpublic_enrollment[[#This Row],[PREK]:[UGS]])</f>
        <v>411</v>
      </c>
      <c r="X1398">
        <f t="shared" si="21"/>
        <v>378</v>
      </c>
    </row>
    <row r="1399" spans="1:24" x14ac:dyDescent="0.25">
      <c r="A1399" t="s">
        <v>1901</v>
      </c>
      <c r="B1399" t="s">
        <v>3040</v>
      </c>
      <c r="C1399" t="s">
        <v>3041</v>
      </c>
      <c r="D1399" t="s">
        <v>11</v>
      </c>
      <c r="E1399" t="s">
        <v>21</v>
      </c>
      <c r="F1399">
        <v>16</v>
      </c>
      <c r="G1399">
        <v>0</v>
      </c>
      <c r="H1399">
        <v>20</v>
      </c>
      <c r="I1399">
        <v>17</v>
      </c>
      <c r="J1399">
        <v>13</v>
      </c>
      <c r="K1399">
        <v>12</v>
      </c>
      <c r="L1399">
        <v>13</v>
      </c>
      <c r="M1399">
        <v>20</v>
      </c>
      <c r="N1399">
        <v>16</v>
      </c>
      <c r="O1399">
        <v>0</v>
      </c>
      <c r="P1399">
        <v>10</v>
      </c>
      <c r="Q1399">
        <v>14</v>
      </c>
      <c r="R1399">
        <v>0</v>
      </c>
      <c r="S1399">
        <v>0</v>
      </c>
      <c r="T1399">
        <v>0</v>
      </c>
      <c r="U1399">
        <v>0</v>
      </c>
      <c r="V1399">
        <v>0</v>
      </c>
      <c r="W1399">
        <f>SUM(Table_Nonpublic_enrollment[[#This Row],[PREK]:[UGS]])</f>
        <v>151</v>
      </c>
      <c r="X1399">
        <f t="shared" si="21"/>
        <v>135</v>
      </c>
    </row>
    <row r="1400" spans="1:24" x14ac:dyDescent="0.25">
      <c r="A1400" t="s">
        <v>1901</v>
      </c>
      <c r="B1400" t="s">
        <v>3264</v>
      </c>
      <c r="C1400" t="s">
        <v>3265</v>
      </c>
      <c r="D1400" t="s">
        <v>11</v>
      </c>
      <c r="E1400" t="s">
        <v>18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6</v>
      </c>
      <c r="L1400">
        <v>15</v>
      </c>
      <c r="M1400">
        <v>8</v>
      </c>
      <c r="N1400">
        <v>15</v>
      </c>
      <c r="O1400">
        <v>0</v>
      </c>
      <c r="P1400">
        <v>12</v>
      </c>
      <c r="Q1400">
        <v>9</v>
      </c>
      <c r="R1400">
        <v>10</v>
      </c>
      <c r="S1400">
        <v>13</v>
      </c>
      <c r="T1400">
        <v>14</v>
      </c>
      <c r="U1400">
        <v>10</v>
      </c>
      <c r="V1400">
        <v>0</v>
      </c>
      <c r="W1400">
        <f>SUM(Table_Nonpublic_enrollment[[#This Row],[PREK]:[UGS]])</f>
        <v>112</v>
      </c>
      <c r="X1400">
        <f t="shared" si="21"/>
        <v>112</v>
      </c>
    </row>
    <row r="1401" spans="1:24" x14ac:dyDescent="0.25">
      <c r="A1401" t="s">
        <v>1901</v>
      </c>
      <c r="B1401" t="s">
        <v>1951</v>
      </c>
      <c r="C1401" t="s">
        <v>1952</v>
      </c>
      <c r="D1401" t="s">
        <v>11</v>
      </c>
      <c r="E1401" t="s">
        <v>21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16</v>
      </c>
      <c r="S1401">
        <v>22</v>
      </c>
      <c r="T1401">
        <v>21</v>
      </c>
      <c r="U1401">
        <v>20</v>
      </c>
      <c r="V1401">
        <v>0</v>
      </c>
      <c r="W1401">
        <f>SUM(Table_Nonpublic_enrollment[[#This Row],[PREK]:[UGS]])</f>
        <v>79</v>
      </c>
      <c r="X1401">
        <f t="shared" si="21"/>
        <v>79</v>
      </c>
    </row>
    <row r="1402" spans="1:24" x14ac:dyDescent="0.25">
      <c r="A1402" t="s">
        <v>1901</v>
      </c>
      <c r="B1402" t="s">
        <v>1953</v>
      </c>
      <c r="C1402" t="s">
        <v>1954</v>
      </c>
      <c r="D1402" t="s">
        <v>11</v>
      </c>
      <c r="E1402" t="s">
        <v>21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16</v>
      </c>
      <c r="S1402">
        <v>18</v>
      </c>
      <c r="T1402">
        <v>18</v>
      </c>
      <c r="U1402">
        <v>20</v>
      </c>
      <c r="V1402">
        <v>0</v>
      </c>
      <c r="W1402">
        <f>SUM(Table_Nonpublic_enrollment[[#This Row],[PREK]:[UGS]])</f>
        <v>72</v>
      </c>
      <c r="X1402">
        <f t="shared" si="21"/>
        <v>72</v>
      </c>
    </row>
    <row r="1403" spans="1:24" x14ac:dyDescent="0.25">
      <c r="A1403" t="s">
        <v>1901</v>
      </c>
      <c r="B1403" t="s">
        <v>2559</v>
      </c>
      <c r="C1403" t="s">
        <v>2560</v>
      </c>
      <c r="D1403" t="s">
        <v>11</v>
      </c>
      <c r="E1403" t="s">
        <v>21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5</v>
      </c>
      <c r="L1403">
        <v>7</v>
      </c>
      <c r="M1403">
        <v>11</v>
      </c>
      <c r="N1403">
        <v>12</v>
      </c>
      <c r="O1403">
        <v>0</v>
      </c>
      <c r="P1403">
        <v>13</v>
      </c>
      <c r="Q1403">
        <v>12</v>
      </c>
      <c r="R1403">
        <v>0</v>
      </c>
      <c r="S1403">
        <v>0</v>
      </c>
      <c r="T1403">
        <v>0</v>
      </c>
      <c r="U1403">
        <v>0</v>
      </c>
      <c r="V1403">
        <v>0</v>
      </c>
      <c r="W1403">
        <f>SUM(Table_Nonpublic_enrollment[[#This Row],[PREK]:[UGS]])</f>
        <v>60</v>
      </c>
      <c r="X1403">
        <f t="shared" si="21"/>
        <v>60</v>
      </c>
    </row>
    <row r="1404" spans="1:24" x14ac:dyDescent="0.25">
      <c r="A1404" t="s">
        <v>1901</v>
      </c>
      <c r="B1404" t="s">
        <v>3303</v>
      </c>
      <c r="C1404" t="s">
        <v>3304</v>
      </c>
      <c r="D1404" t="s">
        <v>11</v>
      </c>
      <c r="E1404" t="s">
        <v>21</v>
      </c>
      <c r="F1404">
        <v>11</v>
      </c>
      <c r="G1404">
        <v>0</v>
      </c>
      <c r="H1404">
        <v>53</v>
      </c>
      <c r="I1404">
        <v>19</v>
      </c>
      <c r="J1404">
        <v>29</v>
      </c>
      <c r="K1404">
        <v>24</v>
      </c>
      <c r="L1404">
        <v>18</v>
      </c>
      <c r="M1404">
        <v>20</v>
      </c>
      <c r="N1404">
        <v>15</v>
      </c>
      <c r="O1404">
        <v>0</v>
      </c>
      <c r="P1404">
        <v>16</v>
      </c>
      <c r="Q1404">
        <v>19</v>
      </c>
      <c r="R1404">
        <v>0</v>
      </c>
      <c r="S1404">
        <v>0</v>
      </c>
      <c r="T1404">
        <v>0</v>
      </c>
      <c r="U1404">
        <v>0</v>
      </c>
      <c r="V1404">
        <v>0</v>
      </c>
      <c r="W1404">
        <f>SUM(Table_Nonpublic_enrollment[[#This Row],[PREK]:[UGS]])</f>
        <v>224</v>
      </c>
      <c r="X1404">
        <f t="shared" si="21"/>
        <v>213</v>
      </c>
    </row>
    <row r="1405" spans="1:24" x14ac:dyDescent="0.25">
      <c r="A1405" t="s">
        <v>1901</v>
      </c>
      <c r="B1405" t="s">
        <v>2759</v>
      </c>
      <c r="C1405" t="s">
        <v>2760</v>
      </c>
      <c r="D1405" t="s">
        <v>11</v>
      </c>
      <c r="E1405" t="s">
        <v>21</v>
      </c>
      <c r="F1405">
        <v>88</v>
      </c>
      <c r="G1405">
        <v>0</v>
      </c>
      <c r="H1405">
        <v>79</v>
      </c>
      <c r="I1405">
        <v>74</v>
      </c>
      <c r="J1405">
        <v>56</v>
      </c>
      <c r="K1405">
        <v>57</v>
      </c>
      <c r="L1405">
        <v>55</v>
      </c>
      <c r="M1405">
        <v>54</v>
      </c>
      <c r="N1405">
        <v>48</v>
      </c>
      <c r="O1405">
        <v>0</v>
      </c>
      <c r="P1405">
        <v>48</v>
      </c>
      <c r="Q1405">
        <v>44</v>
      </c>
      <c r="R1405">
        <v>30</v>
      </c>
      <c r="S1405">
        <v>28</v>
      </c>
      <c r="T1405">
        <v>24</v>
      </c>
      <c r="U1405">
        <v>0</v>
      </c>
      <c r="V1405">
        <v>0</v>
      </c>
      <c r="W1405">
        <f>SUM(Table_Nonpublic_enrollment[[#This Row],[PREK]:[UGS]])</f>
        <v>685</v>
      </c>
      <c r="X1405">
        <f t="shared" si="21"/>
        <v>597</v>
      </c>
    </row>
    <row r="1406" spans="1:24" x14ac:dyDescent="0.25">
      <c r="A1406" t="s">
        <v>1901</v>
      </c>
      <c r="B1406" t="s">
        <v>2751</v>
      </c>
      <c r="C1406" t="s">
        <v>2752</v>
      </c>
      <c r="D1406" t="s">
        <v>11</v>
      </c>
      <c r="E1406" t="s">
        <v>21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9</v>
      </c>
      <c r="S1406">
        <v>9</v>
      </c>
      <c r="T1406">
        <v>9</v>
      </c>
      <c r="U1406">
        <v>11</v>
      </c>
      <c r="V1406">
        <v>0</v>
      </c>
      <c r="W1406">
        <f>SUM(Table_Nonpublic_enrollment[[#This Row],[PREK]:[UGS]])</f>
        <v>38</v>
      </c>
      <c r="X1406">
        <f t="shared" si="21"/>
        <v>38</v>
      </c>
    </row>
    <row r="1407" spans="1:24" x14ac:dyDescent="0.25">
      <c r="A1407" t="s">
        <v>1901</v>
      </c>
      <c r="B1407" t="s">
        <v>2821</v>
      </c>
      <c r="C1407" t="s">
        <v>2822</v>
      </c>
      <c r="D1407" t="s">
        <v>11</v>
      </c>
      <c r="E1407" t="s">
        <v>21</v>
      </c>
      <c r="F1407">
        <v>7</v>
      </c>
      <c r="G1407">
        <v>0</v>
      </c>
      <c r="H1407">
        <v>13</v>
      </c>
      <c r="I1407">
        <v>8</v>
      </c>
      <c r="J1407">
        <v>4</v>
      </c>
      <c r="K1407">
        <v>3</v>
      </c>
      <c r="L1407">
        <v>6</v>
      </c>
      <c r="M1407">
        <v>3</v>
      </c>
      <c r="N1407">
        <v>6</v>
      </c>
      <c r="O1407">
        <v>8</v>
      </c>
      <c r="P1407">
        <v>7</v>
      </c>
      <c r="Q1407">
        <v>7</v>
      </c>
      <c r="R1407">
        <v>0</v>
      </c>
      <c r="S1407">
        <v>0</v>
      </c>
      <c r="T1407">
        <v>0</v>
      </c>
      <c r="U1407">
        <v>0</v>
      </c>
      <c r="V1407">
        <v>0</v>
      </c>
      <c r="W1407">
        <f>SUM(Table_Nonpublic_enrollment[[#This Row],[PREK]:[UGS]])</f>
        <v>72</v>
      </c>
      <c r="X1407">
        <f t="shared" si="21"/>
        <v>65</v>
      </c>
    </row>
    <row r="1408" spans="1:24" x14ac:dyDescent="0.25">
      <c r="A1408" t="s">
        <v>1901</v>
      </c>
      <c r="B1408" t="s">
        <v>2825</v>
      </c>
      <c r="C1408" t="s">
        <v>2826</v>
      </c>
      <c r="D1408" t="s">
        <v>11</v>
      </c>
      <c r="E1408" t="s">
        <v>21</v>
      </c>
      <c r="F1408">
        <v>98</v>
      </c>
      <c r="G1408">
        <v>0</v>
      </c>
      <c r="H1408">
        <v>29</v>
      </c>
      <c r="I1408">
        <v>31</v>
      </c>
      <c r="J1408">
        <v>25</v>
      </c>
      <c r="K1408">
        <v>25</v>
      </c>
      <c r="L1408">
        <v>27</v>
      </c>
      <c r="M1408">
        <v>22</v>
      </c>
      <c r="N1408">
        <v>26</v>
      </c>
      <c r="O1408">
        <v>0</v>
      </c>
      <c r="P1408">
        <v>17</v>
      </c>
      <c r="Q1408">
        <v>15</v>
      </c>
      <c r="R1408">
        <v>19</v>
      </c>
      <c r="S1408">
        <v>0</v>
      </c>
      <c r="T1408">
        <v>0</v>
      </c>
      <c r="U1408">
        <v>0</v>
      </c>
      <c r="V1408">
        <v>0</v>
      </c>
      <c r="W1408">
        <f>SUM(Table_Nonpublic_enrollment[[#This Row],[PREK]:[UGS]])</f>
        <v>334</v>
      </c>
      <c r="X1408">
        <f t="shared" si="21"/>
        <v>236</v>
      </c>
    </row>
    <row r="1409" spans="1:24" x14ac:dyDescent="0.25">
      <c r="A1409" t="s">
        <v>1901</v>
      </c>
      <c r="B1409" t="s">
        <v>2873</v>
      </c>
      <c r="C1409" t="s">
        <v>2874</v>
      </c>
      <c r="D1409" t="s">
        <v>11</v>
      </c>
      <c r="E1409" t="s">
        <v>21</v>
      </c>
      <c r="F1409">
        <v>27</v>
      </c>
      <c r="G1409">
        <v>0</v>
      </c>
      <c r="H1409">
        <v>26</v>
      </c>
      <c r="I1409">
        <v>27</v>
      </c>
      <c r="J1409">
        <v>25</v>
      </c>
      <c r="K1409">
        <v>26</v>
      </c>
      <c r="L1409">
        <v>25</v>
      </c>
      <c r="M1409">
        <v>22</v>
      </c>
      <c r="N1409">
        <v>26</v>
      </c>
      <c r="O1409">
        <v>0</v>
      </c>
      <c r="P1409">
        <v>22</v>
      </c>
      <c r="Q1409">
        <v>16</v>
      </c>
      <c r="R1409">
        <v>29</v>
      </c>
      <c r="S1409">
        <v>19</v>
      </c>
      <c r="T1409">
        <v>31</v>
      </c>
      <c r="U1409">
        <v>0</v>
      </c>
      <c r="V1409">
        <v>0</v>
      </c>
      <c r="W1409">
        <f>SUM(Table_Nonpublic_enrollment[[#This Row],[PREK]:[UGS]])</f>
        <v>321</v>
      </c>
      <c r="X1409">
        <f t="shared" si="21"/>
        <v>294</v>
      </c>
    </row>
    <row r="1410" spans="1:24" x14ac:dyDescent="0.25">
      <c r="A1410" t="s">
        <v>1901</v>
      </c>
      <c r="B1410" t="s">
        <v>3489</v>
      </c>
      <c r="C1410" t="s">
        <v>3453</v>
      </c>
      <c r="D1410" t="s">
        <v>11</v>
      </c>
      <c r="E1410" t="s">
        <v>21</v>
      </c>
      <c r="F1410">
        <v>47</v>
      </c>
      <c r="G1410">
        <v>0</v>
      </c>
      <c r="H1410">
        <v>38</v>
      </c>
      <c r="I1410">
        <v>22</v>
      </c>
      <c r="J1410">
        <v>18</v>
      </c>
      <c r="K1410">
        <v>19</v>
      </c>
      <c r="L1410">
        <v>15</v>
      </c>
      <c r="M1410">
        <v>9</v>
      </c>
      <c r="N1410">
        <v>11</v>
      </c>
      <c r="O1410">
        <v>0</v>
      </c>
      <c r="P1410">
        <v>8</v>
      </c>
      <c r="Q1410">
        <v>18</v>
      </c>
      <c r="R1410">
        <v>10</v>
      </c>
      <c r="S1410">
        <v>16</v>
      </c>
      <c r="T1410">
        <v>13</v>
      </c>
      <c r="U1410">
        <v>0</v>
      </c>
      <c r="V1410">
        <v>0</v>
      </c>
      <c r="W1410">
        <f>SUM(Table_Nonpublic_enrollment[[#This Row],[PREK]:[UGS]])</f>
        <v>244</v>
      </c>
      <c r="X1410">
        <f t="shared" ref="X1410:X1473" si="22">SUM(G1410:V1410)</f>
        <v>197</v>
      </c>
    </row>
    <row r="1411" spans="1:24" x14ac:dyDescent="0.25">
      <c r="A1411" t="s">
        <v>1901</v>
      </c>
      <c r="B1411" t="s">
        <v>2893</v>
      </c>
      <c r="C1411" t="s">
        <v>2894</v>
      </c>
      <c r="D1411" t="s">
        <v>11</v>
      </c>
      <c r="E1411" t="s">
        <v>21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  <c r="U1411">
        <v>19</v>
      </c>
      <c r="V1411">
        <v>0</v>
      </c>
      <c r="W1411">
        <f>SUM(Table_Nonpublic_enrollment[[#This Row],[PREK]:[UGS]])</f>
        <v>19</v>
      </c>
      <c r="X1411">
        <f t="shared" si="22"/>
        <v>19</v>
      </c>
    </row>
    <row r="1412" spans="1:24" x14ac:dyDescent="0.25">
      <c r="A1412" t="s">
        <v>1901</v>
      </c>
      <c r="B1412" t="s">
        <v>2944</v>
      </c>
      <c r="C1412" t="s">
        <v>2945</v>
      </c>
      <c r="D1412" t="s">
        <v>11</v>
      </c>
      <c r="E1412" t="s">
        <v>21</v>
      </c>
      <c r="F1412">
        <v>79</v>
      </c>
      <c r="G1412">
        <v>0</v>
      </c>
      <c r="H1412">
        <v>30</v>
      </c>
      <c r="I1412">
        <v>26</v>
      </c>
      <c r="J1412">
        <v>29</v>
      </c>
      <c r="K1412">
        <v>30</v>
      </c>
      <c r="L1412">
        <v>28</v>
      </c>
      <c r="M1412">
        <v>23</v>
      </c>
      <c r="N1412">
        <v>19</v>
      </c>
      <c r="O1412">
        <v>0</v>
      </c>
      <c r="P1412">
        <v>0</v>
      </c>
      <c r="Q1412">
        <v>0</v>
      </c>
      <c r="R1412">
        <v>0</v>
      </c>
      <c r="S1412">
        <v>0</v>
      </c>
      <c r="T1412">
        <v>0</v>
      </c>
      <c r="U1412">
        <v>0</v>
      </c>
      <c r="V1412">
        <v>0</v>
      </c>
      <c r="W1412">
        <f>SUM(Table_Nonpublic_enrollment[[#This Row],[PREK]:[UGS]])</f>
        <v>264</v>
      </c>
      <c r="X1412">
        <f t="shared" si="22"/>
        <v>185</v>
      </c>
    </row>
    <row r="1413" spans="1:24" x14ac:dyDescent="0.25">
      <c r="A1413" t="s">
        <v>1901</v>
      </c>
      <c r="B1413" t="s">
        <v>3242</v>
      </c>
      <c r="C1413" t="s">
        <v>3243</v>
      </c>
      <c r="D1413" t="s">
        <v>11</v>
      </c>
      <c r="E1413" t="s">
        <v>21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26</v>
      </c>
      <c r="S1413">
        <v>13</v>
      </c>
      <c r="T1413">
        <v>26</v>
      </c>
      <c r="U1413">
        <v>15</v>
      </c>
      <c r="V1413">
        <v>0</v>
      </c>
      <c r="W1413">
        <f>SUM(Table_Nonpublic_enrollment[[#This Row],[PREK]:[UGS]])</f>
        <v>80</v>
      </c>
      <c r="X1413">
        <f t="shared" si="22"/>
        <v>80</v>
      </c>
    </row>
    <row r="1414" spans="1:24" x14ac:dyDescent="0.25">
      <c r="A1414" t="s">
        <v>1901</v>
      </c>
      <c r="B1414" t="s">
        <v>3020</v>
      </c>
      <c r="C1414" t="s">
        <v>3021</v>
      </c>
      <c r="D1414" t="s">
        <v>11</v>
      </c>
      <c r="E1414" t="s">
        <v>21</v>
      </c>
      <c r="F1414">
        <v>52</v>
      </c>
      <c r="G1414">
        <v>0</v>
      </c>
      <c r="H1414">
        <v>25</v>
      </c>
      <c r="I1414">
        <v>30</v>
      </c>
      <c r="J1414">
        <v>26</v>
      </c>
      <c r="K1414">
        <v>17</v>
      </c>
      <c r="L1414">
        <v>21</v>
      </c>
      <c r="M1414">
        <v>9</v>
      </c>
      <c r="N1414">
        <v>11</v>
      </c>
      <c r="O1414">
        <v>0</v>
      </c>
      <c r="P1414">
        <v>16</v>
      </c>
      <c r="Q1414">
        <v>0</v>
      </c>
      <c r="R1414">
        <v>0</v>
      </c>
      <c r="S1414">
        <v>0</v>
      </c>
      <c r="T1414">
        <v>0</v>
      </c>
      <c r="U1414">
        <v>0</v>
      </c>
      <c r="V1414">
        <v>0</v>
      </c>
      <c r="W1414">
        <f>SUM(Table_Nonpublic_enrollment[[#This Row],[PREK]:[UGS]])</f>
        <v>207</v>
      </c>
      <c r="X1414">
        <f t="shared" si="22"/>
        <v>155</v>
      </c>
    </row>
    <row r="1415" spans="1:24" x14ac:dyDescent="0.25">
      <c r="A1415" t="s">
        <v>1901</v>
      </c>
      <c r="B1415" t="s">
        <v>3022</v>
      </c>
      <c r="C1415" t="s">
        <v>3023</v>
      </c>
      <c r="D1415" t="s">
        <v>11</v>
      </c>
      <c r="E1415" t="s">
        <v>21</v>
      </c>
      <c r="F1415">
        <v>26</v>
      </c>
      <c r="G1415">
        <v>0</v>
      </c>
      <c r="H1415">
        <v>12</v>
      </c>
      <c r="I1415">
        <v>9</v>
      </c>
      <c r="J1415">
        <v>13</v>
      </c>
      <c r="K1415">
        <v>14</v>
      </c>
      <c r="L1415">
        <v>16</v>
      </c>
      <c r="M1415">
        <v>16</v>
      </c>
      <c r="N1415">
        <v>12</v>
      </c>
      <c r="O1415">
        <v>0</v>
      </c>
      <c r="P1415">
        <v>16</v>
      </c>
      <c r="Q1415">
        <v>0</v>
      </c>
      <c r="R1415">
        <v>0</v>
      </c>
      <c r="S1415">
        <v>0</v>
      </c>
      <c r="T1415">
        <v>0</v>
      </c>
      <c r="U1415">
        <v>0</v>
      </c>
      <c r="V1415">
        <v>0</v>
      </c>
      <c r="W1415">
        <f>SUM(Table_Nonpublic_enrollment[[#This Row],[PREK]:[UGS]])</f>
        <v>134</v>
      </c>
      <c r="X1415">
        <f t="shared" si="22"/>
        <v>108</v>
      </c>
    </row>
    <row r="1416" spans="1:24" x14ac:dyDescent="0.25">
      <c r="A1416" t="s">
        <v>1901</v>
      </c>
      <c r="B1416" t="s">
        <v>3066</v>
      </c>
      <c r="C1416" t="s">
        <v>3067</v>
      </c>
      <c r="D1416" t="s">
        <v>11</v>
      </c>
      <c r="E1416" t="s">
        <v>21</v>
      </c>
      <c r="F1416">
        <v>1</v>
      </c>
      <c r="G1416">
        <v>0</v>
      </c>
      <c r="H1416">
        <v>3</v>
      </c>
      <c r="I1416">
        <v>5</v>
      </c>
      <c r="J1416">
        <v>1</v>
      </c>
      <c r="K1416">
        <v>4</v>
      </c>
      <c r="L1416">
        <v>5</v>
      </c>
      <c r="M1416">
        <v>5</v>
      </c>
      <c r="N1416">
        <v>2</v>
      </c>
      <c r="O1416">
        <v>0</v>
      </c>
      <c r="P1416">
        <v>3</v>
      </c>
      <c r="Q1416">
        <v>0</v>
      </c>
      <c r="R1416">
        <v>0</v>
      </c>
      <c r="S1416">
        <v>0</v>
      </c>
      <c r="T1416">
        <v>0</v>
      </c>
      <c r="U1416">
        <v>0</v>
      </c>
      <c r="V1416">
        <v>0</v>
      </c>
      <c r="W1416">
        <f>SUM(Table_Nonpublic_enrollment[[#This Row],[PREK]:[UGS]])</f>
        <v>29</v>
      </c>
      <c r="X1416">
        <f t="shared" si="22"/>
        <v>28</v>
      </c>
    </row>
    <row r="1417" spans="1:24" x14ac:dyDescent="0.25">
      <c r="A1417" t="s">
        <v>1901</v>
      </c>
      <c r="B1417" t="s">
        <v>3116</v>
      </c>
      <c r="C1417" t="s">
        <v>3117</v>
      </c>
      <c r="D1417" t="s">
        <v>11</v>
      </c>
      <c r="E1417" t="s">
        <v>21</v>
      </c>
      <c r="F1417">
        <v>28</v>
      </c>
      <c r="G1417">
        <v>0</v>
      </c>
      <c r="H1417">
        <v>31</v>
      </c>
      <c r="I1417">
        <v>45</v>
      </c>
      <c r="J1417">
        <v>25</v>
      </c>
      <c r="K1417">
        <v>25</v>
      </c>
      <c r="L1417">
        <v>24</v>
      </c>
      <c r="M1417">
        <v>22</v>
      </c>
      <c r="N1417">
        <v>22</v>
      </c>
      <c r="O1417">
        <v>0</v>
      </c>
      <c r="P1417">
        <v>20</v>
      </c>
      <c r="Q1417">
        <v>18</v>
      </c>
      <c r="R1417">
        <v>14</v>
      </c>
      <c r="S1417">
        <v>0</v>
      </c>
      <c r="T1417">
        <v>0</v>
      </c>
      <c r="U1417">
        <v>0</v>
      </c>
      <c r="V1417">
        <v>0</v>
      </c>
      <c r="W1417">
        <f>SUM(Table_Nonpublic_enrollment[[#This Row],[PREK]:[UGS]])</f>
        <v>274</v>
      </c>
      <c r="X1417">
        <f t="shared" si="22"/>
        <v>246</v>
      </c>
    </row>
    <row r="1418" spans="1:24" x14ac:dyDescent="0.25">
      <c r="A1418" t="s">
        <v>1901</v>
      </c>
      <c r="B1418" t="s">
        <v>3206</v>
      </c>
      <c r="C1418" t="s">
        <v>3207</v>
      </c>
      <c r="D1418" t="s">
        <v>11</v>
      </c>
      <c r="E1418" t="s">
        <v>21</v>
      </c>
      <c r="F1418">
        <v>39</v>
      </c>
      <c r="G1418">
        <v>0</v>
      </c>
      <c r="H1418">
        <v>22</v>
      </c>
      <c r="I1418">
        <v>23</v>
      </c>
      <c r="J1418">
        <v>22</v>
      </c>
      <c r="K1418">
        <v>19</v>
      </c>
      <c r="L1418">
        <v>15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>
        <v>0</v>
      </c>
      <c r="W1418">
        <f>SUM(Table_Nonpublic_enrollment[[#This Row],[PREK]:[UGS]])</f>
        <v>140</v>
      </c>
      <c r="X1418">
        <f t="shared" si="22"/>
        <v>101</v>
      </c>
    </row>
    <row r="1419" spans="1:24" x14ac:dyDescent="0.25">
      <c r="A1419" t="s">
        <v>1901</v>
      </c>
      <c r="B1419" t="s">
        <v>3214</v>
      </c>
      <c r="C1419" t="s">
        <v>3215</v>
      </c>
      <c r="D1419" t="s">
        <v>11</v>
      </c>
      <c r="E1419" t="s">
        <v>21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0</v>
      </c>
      <c r="R1419">
        <v>17</v>
      </c>
      <c r="S1419">
        <v>13</v>
      </c>
      <c r="T1419">
        <v>17</v>
      </c>
      <c r="U1419">
        <v>18</v>
      </c>
      <c r="V1419">
        <v>0</v>
      </c>
      <c r="W1419">
        <f>SUM(Table_Nonpublic_enrollment[[#This Row],[PREK]:[UGS]])</f>
        <v>65</v>
      </c>
      <c r="X1419">
        <f t="shared" si="22"/>
        <v>65</v>
      </c>
    </row>
    <row r="1420" spans="1:24" x14ac:dyDescent="0.25">
      <c r="A1420" t="s">
        <v>1901</v>
      </c>
      <c r="B1420" t="s">
        <v>3256</v>
      </c>
      <c r="C1420" t="s">
        <v>3257</v>
      </c>
      <c r="D1420" t="s">
        <v>11</v>
      </c>
      <c r="E1420" t="s">
        <v>21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10</v>
      </c>
      <c r="S1420">
        <v>12</v>
      </c>
      <c r="T1420">
        <v>9</v>
      </c>
      <c r="U1420">
        <v>0</v>
      </c>
      <c r="V1420">
        <v>0</v>
      </c>
      <c r="W1420">
        <f>SUM(Table_Nonpublic_enrollment[[#This Row],[PREK]:[UGS]])</f>
        <v>31</v>
      </c>
      <c r="X1420">
        <f t="shared" si="22"/>
        <v>31</v>
      </c>
    </row>
    <row r="1421" spans="1:24" x14ac:dyDescent="0.25">
      <c r="A1421" t="s">
        <v>1901</v>
      </c>
      <c r="B1421" t="s">
        <v>3268</v>
      </c>
      <c r="C1421" t="s">
        <v>3269</v>
      </c>
      <c r="D1421" t="s">
        <v>11</v>
      </c>
      <c r="E1421" t="s">
        <v>21</v>
      </c>
      <c r="F1421">
        <v>60</v>
      </c>
      <c r="G1421">
        <v>0</v>
      </c>
      <c r="H1421">
        <v>44</v>
      </c>
      <c r="I1421">
        <v>41</v>
      </c>
      <c r="J1421">
        <v>26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>
        <v>0</v>
      </c>
      <c r="W1421">
        <f>SUM(Table_Nonpublic_enrollment[[#This Row],[PREK]:[UGS]])</f>
        <v>171</v>
      </c>
      <c r="X1421">
        <f t="shared" si="22"/>
        <v>111</v>
      </c>
    </row>
    <row r="1422" spans="1:24" x14ac:dyDescent="0.25">
      <c r="A1422" t="s">
        <v>1901</v>
      </c>
      <c r="B1422" t="s">
        <v>3290</v>
      </c>
      <c r="C1422" t="s">
        <v>3291</v>
      </c>
      <c r="D1422" t="s">
        <v>11</v>
      </c>
      <c r="E1422" t="s">
        <v>21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15</v>
      </c>
      <c r="S1422">
        <v>9</v>
      </c>
      <c r="T1422">
        <v>9</v>
      </c>
      <c r="U1422">
        <v>0</v>
      </c>
      <c r="V1422">
        <v>0</v>
      </c>
      <c r="W1422">
        <f>SUM(Table_Nonpublic_enrollment[[#This Row],[PREK]:[UGS]])</f>
        <v>33</v>
      </c>
      <c r="X1422">
        <f t="shared" si="22"/>
        <v>33</v>
      </c>
    </row>
    <row r="1423" spans="1:24" x14ac:dyDescent="0.25">
      <c r="A1423" t="s">
        <v>1901</v>
      </c>
      <c r="B1423" t="s">
        <v>3294</v>
      </c>
      <c r="C1423" t="s">
        <v>3295</v>
      </c>
      <c r="D1423" t="s">
        <v>11</v>
      </c>
      <c r="E1423" t="s">
        <v>21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23</v>
      </c>
      <c r="S1423">
        <v>21</v>
      </c>
      <c r="T1423">
        <v>20</v>
      </c>
      <c r="U1423">
        <v>0</v>
      </c>
      <c r="V1423">
        <v>0</v>
      </c>
      <c r="W1423">
        <f>SUM(Table_Nonpublic_enrollment[[#This Row],[PREK]:[UGS]])</f>
        <v>64</v>
      </c>
      <c r="X1423">
        <f t="shared" si="22"/>
        <v>64</v>
      </c>
    </row>
    <row r="1424" spans="1:24" x14ac:dyDescent="0.25">
      <c r="A1424" t="s">
        <v>1901</v>
      </c>
      <c r="B1424" t="s">
        <v>3317</v>
      </c>
      <c r="C1424" t="s">
        <v>3318</v>
      </c>
      <c r="D1424" t="s">
        <v>11</v>
      </c>
      <c r="E1424" t="s">
        <v>21</v>
      </c>
      <c r="F1424">
        <v>110</v>
      </c>
      <c r="G1424">
        <v>0</v>
      </c>
      <c r="H1424">
        <v>39</v>
      </c>
      <c r="I1424">
        <v>26</v>
      </c>
      <c r="J1424">
        <v>31</v>
      </c>
      <c r="K1424">
        <v>19</v>
      </c>
      <c r="L1424">
        <v>17</v>
      </c>
      <c r="M1424">
        <v>16</v>
      </c>
      <c r="N1424">
        <v>13</v>
      </c>
      <c r="O1424">
        <v>0</v>
      </c>
      <c r="P1424">
        <v>11</v>
      </c>
      <c r="Q1424">
        <v>20</v>
      </c>
      <c r="R1424">
        <v>0</v>
      </c>
      <c r="S1424">
        <v>0</v>
      </c>
      <c r="T1424">
        <v>0</v>
      </c>
      <c r="U1424">
        <v>0</v>
      </c>
      <c r="V1424">
        <v>0</v>
      </c>
      <c r="W1424">
        <f>SUM(Table_Nonpublic_enrollment[[#This Row],[PREK]:[UGS]])</f>
        <v>302</v>
      </c>
      <c r="X1424">
        <f t="shared" si="22"/>
        <v>192</v>
      </c>
    </row>
    <row r="1425" spans="1:24" x14ac:dyDescent="0.25">
      <c r="A1425" t="s">
        <v>1901</v>
      </c>
      <c r="B1425" t="s">
        <v>3334</v>
      </c>
      <c r="C1425" t="s">
        <v>3335</v>
      </c>
      <c r="D1425" t="s">
        <v>11</v>
      </c>
      <c r="E1425" t="s">
        <v>21</v>
      </c>
      <c r="F1425">
        <v>0</v>
      </c>
      <c r="G1425">
        <v>0</v>
      </c>
      <c r="H1425">
        <v>0</v>
      </c>
      <c r="I1425">
        <v>0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45</v>
      </c>
      <c r="Q1425">
        <v>38</v>
      </c>
      <c r="R1425">
        <v>38</v>
      </c>
      <c r="S1425">
        <v>49</v>
      </c>
      <c r="T1425">
        <v>38</v>
      </c>
      <c r="U1425">
        <v>39</v>
      </c>
      <c r="V1425">
        <v>0</v>
      </c>
      <c r="W1425">
        <f>SUM(Table_Nonpublic_enrollment[[#This Row],[PREK]:[UGS]])</f>
        <v>247</v>
      </c>
      <c r="X1425">
        <f t="shared" si="22"/>
        <v>247</v>
      </c>
    </row>
    <row r="1426" spans="1:24" x14ac:dyDescent="0.25">
      <c r="A1426" t="s">
        <v>1901</v>
      </c>
      <c r="B1426" t="s">
        <v>3336</v>
      </c>
      <c r="C1426" t="s">
        <v>3337</v>
      </c>
      <c r="D1426" t="s">
        <v>11</v>
      </c>
      <c r="E1426" t="s">
        <v>21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20</v>
      </c>
      <c r="S1426">
        <v>20</v>
      </c>
      <c r="T1426">
        <v>20</v>
      </c>
      <c r="U1426">
        <v>17</v>
      </c>
      <c r="V1426">
        <v>0</v>
      </c>
      <c r="W1426">
        <f>SUM(Table_Nonpublic_enrollment[[#This Row],[PREK]:[UGS]])</f>
        <v>77</v>
      </c>
      <c r="X1426">
        <f t="shared" si="22"/>
        <v>77</v>
      </c>
    </row>
    <row r="1427" spans="1:24" x14ac:dyDescent="0.25">
      <c r="A1427" t="s">
        <v>1901</v>
      </c>
      <c r="B1427" t="s">
        <v>3380</v>
      </c>
      <c r="C1427" t="s">
        <v>3381</v>
      </c>
      <c r="D1427" t="s">
        <v>11</v>
      </c>
      <c r="E1427" t="s">
        <v>21</v>
      </c>
      <c r="F1427">
        <v>55</v>
      </c>
      <c r="G1427">
        <v>0</v>
      </c>
      <c r="H1427">
        <v>23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  <c r="Q1427">
        <v>0</v>
      </c>
      <c r="R1427">
        <v>0</v>
      </c>
      <c r="S1427">
        <v>0</v>
      </c>
      <c r="T1427">
        <v>0</v>
      </c>
      <c r="U1427">
        <v>0</v>
      </c>
      <c r="V1427">
        <v>0</v>
      </c>
      <c r="W1427">
        <f>SUM(Table_Nonpublic_enrollment[[#This Row],[PREK]:[UGS]])</f>
        <v>78</v>
      </c>
      <c r="X1427">
        <f t="shared" si="22"/>
        <v>23</v>
      </c>
    </row>
    <row r="1428" spans="1:24" x14ac:dyDescent="0.25">
      <c r="A1428" t="s">
        <v>1901</v>
      </c>
      <c r="B1428" t="s">
        <v>3382</v>
      </c>
      <c r="C1428" t="s">
        <v>3383</v>
      </c>
      <c r="D1428" t="s">
        <v>11</v>
      </c>
      <c r="E1428" t="s">
        <v>21</v>
      </c>
      <c r="F1428">
        <v>16</v>
      </c>
      <c r="G1428">
        <v>20</v>
      </c>
      <c r="H1428">
        <v>17</v>
      </c>
      <c r="I1428">
        <v>19</v>
      </c>
      <c r="J1428">
        <v>21</v>
      </c>
      <c r="K1428">
        <v>23</v>
      </c>
      <c r="L1428">
        <v>13</v>
      </c>
      <c r="M1428">
        <v>13</v>
      </c>
      <c r="N1428">
        <v>6</v>
      </c>
      <c r="O1428">
        <v>0</v>
      </c>
      <c r="P1428">
        <v>16</v>
      </c>
      <c r="Q1428">
        <v>0</v>
      </c>
      <c r="R1428">
        <v>0</v>
      </c>
      <c r="S1428">
        <v>0</v>
      </c>
      <c r="T1428">
        <v>0</v>
      </c>
      <c r="U1428">
        <v>0</v>
      </c>
      <c r="V1428">
        <v>0</v>
      </c>
      <c r="W1428">
        <f>SUM(Table_Nonpublic_enrollment[[#This Row],[PREK]:[UGS]])</f>
        <v>164</v>
      </c>
      <c r="X1428">
        <f t="shared" si="22"/>
        <v>148</v>
      </c>
    </row>
    <row r="1429" spans="1:24" x14ac:dyDescent="0.25">
      <c r="A1429" t="s">
        <v>1901</v>
      </c>
      <c r="B1429" t="s">
        <v>3384</v>
      </c>
      <c r="C1429" t="s">
        <v>3385</v>
      </c>
      <c r="D1429" t="s">
        <v>11</v>
      </c>
      <c r="E1429" t="s">
        <v>21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10</v>
      </c>
      <c r="S1429">
        <v>0</v>
      </c>
      <c r="T1429">
        <v>0</v>
      </c>
      <c r="U1429">
        <v>0</v>
      </c>
      <c r="V1429">
        <v>0</v>
      </c>
      <c r="W1429">
        <f>SUM(Table_Nonpublic_enrollment[[#This Row],[PREK]:[UGS]])</f>
        <v>10</v>
      </c>
      <c r="X1429">
        <f t="shared" si="22"/>
        <v>10</v>
      </c>
    </row>
    <row r="1430" spans="1:24" x14ac:dyDescent="0.25">
      <c r="A1430" t="s">
        <v>1901</v>
      </c>
      <c r="B1430" t="s">
        <v>3386</v>
      </c>
      <c r="C1430" t="s">
        <v>3387</v>
      </c>
      <c r="D1430" t="s">
        <v>11</v>
      </c>
      <c r="E1430" t="s">
        <v>21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16</v>
      </c>
      <c r="S1430">
        <v>27</v>
      </c>
      <c r="T1430">
        <v>19</v>
      </c>
      <c r="U1430">
        <v>0</v>
      </c>
      <c r="V1430">
        <v>0</v>
      </c>
      <c r="W1430">
        <f>SUM(Table_Nonpublic_enrollment[[#This Row],[PREK]:[UGS]])</f>
        <v>62</v>
      </c>
      <c r="X1430">
        <f t="shared" si="22"/>
        <v>62</v>
      </c>
    </row>
    <row r="1431" spans="1:24" x14ac:dyDescent="0.25">
      <c r="A1431" t="s">
        <v>1901</v>
      </c>
      <c r="B1431" t="s">
        <v>3410</v>
      </c>
      <c r="C1431" t="s">
        <v>3411</v>
      </c>
      <c r="D1431" t="s">
        <v>11</v>
      </c>
      <c r="E1431" t="s">
        <v>21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10</v>
      </c>
      <c r="T1431">
        <v>11</v>
      </c>
      <c r="U1431">
        <v>4</v>
      </c>
      <c r="V1431">
        <v>0</v>
      </c>
      <c r="W1431">
        <f>SUM(Table_Nonpublic_enrollment[[#This Row],[PREK]:[UGS]])</f>
        <v>25</v>
      </c>
      <c r="X1431">
        <f t="shared" si="22"/>
        <v>25</v>
      </c>
    </row>
    <row r="1432" spans="1:24" x14ac:dyDescent="0.25">
      <c r="A1432" t="s">
        <v>1901</v>
      </c>
      <c r="B1432" t="s">
        <v>1937</v>
      </c>
      <c r="C1432" t="s">
        <v>1938</v>
      </c>
      <c r="D1432" t="s">
        <v>11</v>
      </c>
      <c r="E1432" t="s">
        <v>21</v>
      </c>
      <c r="F1432">
        <v>194</v>
      </c>
      <c r="G1432">
        <v>0</v>
      </c>
      <c r="H1432">
        <v>181</v>
      </c>
      <c r="I1432">
        <v>189</v>
      </c>
      <c r="J1432">
        <v>179</v>
      </c>
      <c r="K1432">
        <v>165</v>
      </c>
      <c r="L1432">
        <v>159</v>
      </c>
      <c r="M1432">
        <v>191</v>
      </c>
      <c r="N1432">
        <v>168</v>
      </c>
      <c r="O1432">
        <v>0</v>
      </c>
      <c r="P1432">
        <v>168</v>
      </c>
      <c r="Q1432">
        <v>156</v>
      </c>
      <c r="R1432">
        <v>0</v>
      </c>
      <c r="S1432">
        <v>0</v>
      </c>
      <c r="T1432">
        <v>0</v>
      </c>
      <c r="U1432">
        <v>0</v>
      </c>
      <c r="V1432">
        <v>0</v>
      </c>
      <c r="W1432">
        <f>SUM(Table_Nonpublic_enrollment[[#This Row],[PREK]:[UGS]])</f>
        <v>1750</v>
      </c>
      <c r="X1432">
        <f t="shared" si="22"/>
        <v>1556</v>
      </c>
    </row>
    <row r="1433" spans="1:24" x14ac:dyDescent="0.25">
      <c r="A1433" t="s">
        <v>1901</v>
      </c>
      <c r="B1433" t="s">
        <v>1919</v>
      </c>
      <c r="C1433" t="s">
        <v>1920</v>
      </c>
      <c r="D1433" t="s">
        <v>11</v>
      </c>
      <c r="E1433" t="s">
        <v>21</v>
      </c>
      <c r="F1433">
        <v>33</v>
      </c>
      <c r="G1433">
        <v>0</v>
      </c>
      <c r="H1433">
        <v>33</v>
      </c>
      <c r="I1433">
        <v>31</v>
      </c>
      <c r="J1433">
        <v>33</v>
      </c>
      <c r="K1433">
        <v>36</v>
      </c>
      <c r="L1433">
        <v>23</v>
      </c>
      <c r="M1433">
        <v>31</v>
      </c>
      <c r="N1433">
        <v>27</v>
      </c>
      <c r="O1433">
        <v>0</v>
      </c>
      <c r="P1433">
        <v>31</v>
      </c>
      <c r="Q1433">
        <v>46</v>
      </c>
      <c r="R1433">
        <v>0</v>
      </c>
      <c r="S1433">
        <v>0</v>
      </c>
      <c r="T1433">
        <v>0</v>
      </c>
      <c r="U1433">
        <v>0</v>
      </c>
      <c r="V1433">
        <v>0</v>
      </c>
      <c r="W1433">
        <f>SUM(Table_Nonpublic_enrollment[[#This Row],[PREK]:[UGS]])</f>
        <v>324</v>
      </c>
      <c r="X1433">
        <f t="shared" si="22"/>
        <v>291</v>
      </c>
    </row>
    <row r="1434" spans="1:24" x14ac:dyDescent="0.25">
      <c r="A1434" t="s">
        <v>1901</v>
      </c>
      <c r="B1434" t="s">
        <v>1921</v>
      </c>
      <c r="C1434" t="s">
        <v>1922</v>
      </c>
      <c r="D1434" t="s">
        <v>11</v>
      </c>
      <c r="E1434" t="s">
        <v>21</v>
      </c>
      <c r="F1434">
        <v>93</v>
      </c>
      <c r="G1434">
        <v>0</v>
      </c>
      <c r="H1434">
        <v>102</v>
      </c>
      <c r="I1434">
        <v>111</v>
      </c>
      <c r="J1434">
        <v>89</v>
      </c>
      <c r="K1434">
        <v>95</v>
      </c>
      <c r="L1434">
        <v>88</v>
      </c>
      <c r="M1434">
        <v>89</v>
      </c>
      <c r="N1434">
        <v>95</v>
      </c>
      <c r="O1434">
        <v>0</v>
      </c>
      <c r="P1434">
        <v>86</v>
      </c>
      <c r="Q1434">
        <v>82</v>
      </c>
      <c r="R1434">
        <v>88</v>
      </c>
      <c r="S1434">
        <v>71</v>
      </c>
      <c r="T1434">
        <v>77</v>
      </c>
      <c r="U1434">
        <v>75</v>
      </c>
      <c r="V1434">
        <v>0</v>
      </c>
      <c r="W1434">
        <f>SUM(Table_Nonpublic_enrollment[[#This Row],[PREK]:[UGS]])</f>
        <v>1241</v>
      </c>
      <c r="X1434">
        <f t="shared" si="22"/>
        <v>1148</v>
      </c>
    </row>
    <row r="1435" spans="1:24" x14ac:dyDescent="0.25">
      <c r="A1435" t="s">
        <v>1901</v>
      </c>
      <c r="B1435" t="s">
        <v>1923</v>
      </c>
      <c r="C1435" t="s">
        <v>1924</v>
      </c>
      <c r="D1435" t="s">
        <v>11</v>
      </c>
      <c r="E1435" t="s">
        <v>21</v>
      </c>
      <c r="F1435">
        <v>84</v>
      </c>
      <c r="G1435">
        <v>0</v>
      </c>
      <c r="H1435">
        <v>153</v>
      </c>
      <c r="I1435">
        <v>83</v>
      </c>
      <c r="J1435">
        <v>83</v>
      </c>
      <c r="K1435">
        <v>83</v>
      </c>
      <c r="L1435">
        <v>80</v>
      </c>
      <c r="M1435">
        <v>56</v>
      </c>
      <c r="N1435">
        <v>53</v>
      </c>
      <c r="O1435">
        <v>0</v>
      </c>
      <c r="P1435">
        <v>55</v>
      </c>
      <c r="Q1435">
        <v>26</v>
      </c>
      <c r="R1435">
        <v>56</v>
      </c>
      <c r="S1435">
        <v>0</v>
      </c>
      <c r="T1435">
        <v>0</v>
      </c>
      <c r="U1435">
        <v>0</v>
      </c>
      <c r="V1435">
        <v>0</v>
      </c>
      <c r="W1435">
        <f>SUM(Table_Nonpublic_enrollment[[#This Row],[PREK]:[UGS]])</f>
        <v>812</v>
      </c>
      <c r="X1435">
        <f t="shared" si="22"/>
        <v>728</v>
      </c>
    </row>
    <row r="1436" spans="1:24" x14ac:dyDescent="0.25">
      <c r="A1436" t="s">
        <v>1901</v>
      </c>
      <c r="B1436" t="s">
        <v>1925</v>
      </c>
      <c r="C1436" t="s">
        <v>1926</v>
      </c>
      <c r="D1436" t="s">
        <v>11</v>
      </c>
      <c r="E1436" t="s">
        <v>21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98</v>
      </c>
      <c r="S1436">
        <v>107</v>
      </c>
      <c r="T1436">
        <v>97</v>
      </c>
      <c r="U1436">
        <v>86</v>
      </c>
      <c r="V1436">
        <v>1</v>
      </c>
      <c r="W1436">
        <f>SUM(Table_Nonpublic_enrollment[[#This Row],[PREK]:[UGS]])</f>
        <v>389</v>
      </c>
      <c r="X1436">
        <f t="shared" si="22"/>
        <v>389</v>
      </c>
    </row>
    <row r="1437" spans="1:24" x14ac:dyDescent="0.25">
      <c r="A1437" t="s">
        <v>1901</v>
      </c>
      <c r="B1437" t="s">
        <v>1927</v>
      </c>
      <c r="C1437" t="s">
        <v>1928</v>
      </c>
      <c r="D1437" t="s">
        <v>11</v>
      </c>
      <c r="E1437" t="s">
        <v>21</v>
      </c>
      <c r="F1437">
        <v>262</v>
      </c>
      <c r="G1437">
        <v>0</v>
      </c>
      <c r="H1437">
        <v>489</v>
      </c>
      <c r="I1437">
        <v>265</v>
      </c>
      <c r="J1437">
        <v>278</v>
      </c>
      <c r="K1437">
        <v>280</v>
      </c>
      <c r="L1437">
        <v>250</v>
      </c>
      <c r="M1437">
        <v>222</v>
      </c>
      <c r="N1437">
        <v>250</v>
      </c>
      <c r="O1437">
        <v>0</v>
      </c>
      <c r="P1437">
        <v>218</v>
      </c>
      <c r="Q1437">
        <v>226</v>
      </c>
      <c r="R1437">
        <v>191</v>
      </c>
      <c r="S1437">
        <v>208</v>
      </c>
      <c r="T1437">
        <v>193</v>
      </c>
      <c r="U1437">
        <v>164</v>
      </c>
      <c r="V1437">
        <v>0</v>
      </c>
      <c r="W1437">
        <f>SUM(Table_Nonpublic_enrollment[[#This Row],[PREK]:[UGS]])</f>
        <v>3496</v>
      </c>
      <c r="X1437">
        <f t="shared" si="22"/>
        <v>3234</v>
      </c>
    </row>
    <row r="1438" spans="1:24" x14ac:dyDescent="0.25">
      <c r="A1438" t="s">
        <v>1901</v>
      </c>
      <c r="B1438" t="s">
        <v>1929</v>
      </c>
      <c r="C1438" t="s">
        <v>1107</v>
      </c>
      <c r="D1438" t="s">
        <v>11</v>
      </c>
      <c r="E1438" t="s">
        <v>21</v>
      </c>
      <c r="F1438">
        <v>0</v>
      </c>
      <c r="G1438">
        <v>0</v>
      </c>
      <c r="H1438">
        <v>389</v>
      </c>
      <c r="I1438">
        <v>199</v>
      </c>
      <c r="J1438">
        <v>151</v>
      </c>
      <c r="K1438">
        <v>166</v>
      </c>
      <c r="L1438">
        <v>142</v>
      </c>
      <c r="M1438">
        <v>143</v>
      </c>
      <c r="N1438">
        <v>125</v>
      </c>
      <c r="O1438">
        <v>0</v>
      </c>
      <c r="P1438">
        <v>142</v>
      </c>
      <c r="Q1438">
        <v>118</v>
      </c>
      <c r="R1438">
        <v>129</v>
      </c>
      <c r="S1438">
        <v>131</v>
      </c>
      <c r="T1438">
        <v>114</v>
      </c>
      <c r="U1438">
        <v>105</v>
      </c>
      <c r="V1438">
        <v>0</v>
      </c>
      <c r="W1438">
        <f>SUM(Table_Nonpublic_enrollment[[#This Row],[PREK]:[UGS]])</f>
        <v>2054</v>
      </c>
      <c r="X1438">
        <f t="shared" si="22"/>
        <v>2054</v>
      </c>
    </row>
    <row r="1439" spans="1:24" x14ac:dyDescent="0.25">
      <c r="A1439" t="s">
        <v>1901</v>
      </c>
      <c r="B1439" t="s">
        <v>1930</v>
      </c>
      <c r="C1439" t="s">
        <v>1931</v>
      </c>
      <c r="D1439" t="s">
        <v>11</v>
      </c>
      <c r="E1439" t="s">
        <v>21</v>
      </c>
      <c r="F1439">
        <v>0</v>
      </c>
      <c r="G1439">
        <v>0</v>
      </c>
      <c r="H1439">
        <v>51</v>
      </c>
      <c r="I1439">
        <v>99</v>
      </c>
      <c r="J1439">
        <v>49</v>
      </c>
      <c r="K1439">
        <v>40</v>
      </c>
      <c r="L1439">
        <v>34</v>
      </c>
      <c r="M1439">
        <v>26</v>
      </c>
      <c r="N1439">
        <v>42</v>
      </c>
      <c r="O1439">
        <v>0</v>
      </c>
      <c r="P1439">
        <v>30</v>
      </c>
      <c r="Q1439">
        <v>35</v>
      </c>
      <c r="R1439">
        <v>0</v>
      </c>
      <c r="S1439">
        <v>0</v>
      </c>
      <c r="T1439">
        <v>0</v>
      </c>
      <c r="U1439">
        <v>0</v>
      </c>
      <c r="V1439">
        <v>0</v>
      </c>
      <c r="W1439">
        <f>SUM(Table_Nonpublic_enrollment[[#This Row],[PREK]:[UGS]])</f>
        <v>406</v>
      </c>
      <c r="X1439">
        <f t="shared" si="22"/>
        <v>406</v>
      </c>
    </row>
    <row r="1440" spans="1:24" x14ac:dyDescent="0.25">
      <c r="A1440" t="s">
        <v>1901</v>
      </c>
      <c r="B1440" t="s">
        <v>1932</v>
      </c>
      <c r="C1440" t="s">
        <v>1933</v>
      </c>
      <c r="D1440" t="s">
        <v>11</v>
      </c>
      <c r="E1440" t="s">
        <v>21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29</v>
      </c>
      <c r="S1440">
        <v>28</v>
      </c>
      <c r="T1440">
        <v>26</v>
      </c>
      <c r="U1440">
        <v>22</v>
      </c>
      <c r="V1440">
        <v>0</v>
      </c>
      <c r="W1440">
        <f>SUM(Table_Nonpublic_enrollment[[#This Row],[PREK]:[UGS]])</f>
        <v>105</v>
      </c>
      <c r="X1440">
        <f t="shared" si="22"/>
        <v>105</v>
      </c>
    </row>
    <row r="1441" spans="1:24" x14ac:dyDescent="0.25">
      <c r="A1441" t="s">
        <v>1901</v>
      </c>
      <c r="B1441" t="s">
        <v>1947</v>
      </c>
      <c r="C1441" t="s">
        <v>1948</v>
      </c>
      <c r="D1441" t="s">
        <v>11</v>
      </c>
      <c r="E1441" t="s">
        <v>21</v>
      </c>
      <c r="F1441">
        <v>52</v>
      </c>
      <c r="G1441">
        <v>0</v>
      </c>
      <c r="H1441">
        <v>67</v>
      </c>
      <c r="I1441">
        <v>44</v>
      </c>
      <c r="J1441">
        <v>80</v>
      </c>
      <c r="K1441">
        <v>48</v>
      </c>
      <c r="L1441">
        <v>60</v>
      </c>
      <c r="M1441">
        <v>67</v>
      </c>
      <c r="N1441">
        <v>55</v>
      </c>
      <c r="O1441">
        <v>0</v>
      </c>
      <c r="P1441">
        <v>58</v>
      </c>
      <c r="Q1441">
        <v>45</v>
      </c>
      <c r="R1441">
        <v>0</v>
      </c>
      <c r="S1441">
        <v>0</v>
      </c>
      <c r="T1441">
        <v>0</v>
      </c>
      <c r="U1441">
        <v>0</v>
      </c>
      <c r="V1441">
        <v>0</v>
      </c>
      <c r="W1441">
        <f>SUM(Table_Nonpublic_enrollment[[#This Row],[PREK]:[UGS]])</f>
        <v>576</v>
      </c>
      <c r="X1441">
        <f t="shared" si="22"/>
        <v>524</v>
      </c>
    </row>
    <row r="1442" spans="1:24" x14ac:dyDescent="0.25">
      <c r="A1442" t="s">
        <v>1901</v>
      </c>
      <c r="B1442" t="s">
        <v>1959</v>
      </c>
      <c r="C1442" t="s">
        <v>1960</v>
      </c>
      <c r="D1442" t="s">
        <v>11</v>
      </c>
      <c r="E1442" t="s">
        <v>21</v>
      </c>
      <c r="F1442">
        <v>40</v>
      </c>
      <c r="G1442">
        <v>0</v>
      </c>
      <c r="H1442">
        <v>37</v>
      </c>
      <c r="I1442">
        <v>28</v>
      </c>
      <c r="J1442">
        <v>45</v>
      </c>
      <c r="K1442">
        <v>30</v>
      </c>
      <c r="L1442">
        <v>47</v>
      </c>
      <c r="M1442">
        <v>41</v>
      </c>
      <c r="N1442">
        <v>43</v>
      </c>
      <c r="O1442">
        <v>0</v>
      </c>
      <c r="P1442">
        <v>35</v>
      </c>
      <c r="Q1442">
        <v>38</v>
      </c>
      <c r="R1442">
        <v>0</v>
      </c>
      <c r="S1442">
        <v>0</v>
      </c>
      <c r="T1442">
        <v>0</v>
      </c>
      <c r="U1442">
        <v>0</v>
      </c>
      <c r="V1442">
        <v>0</v>
      </c>
      <c r="W1442">
        <f>SUM(Table_Nonpublic_enrollment[[#This Row],[PREK]:[UGS]])</f>
        <v>384</v>
      </c>
      <c r="X1442">
        <f t="shared" si="22"/>
        <v>344</v>
      </c>
    </row>
    <row r="1443" spans="1:24" x14ac:dyDescent="0.25">
      <c r="A1443" t="s">
        <v>1901</v>
      </c>
      <c r="B1443" t="s">
        <v>1961</v>
      </c>
      <c r="C1443" t="s">
        <v>1962</v>
      </c>
      <c r="D1443" t="s">
        <v>11</v>
      </c>
      <c r="E1443" t="s">
        <v>21</v>
      </c>
      <c r="F1443">
        <v>41</v>
      </c>
      <c r="G1443">
        <v>0</v>
      </c>
      <c r="H1443">
        <v>44</v>
      </c>
      <c r="I1443">
        <v>48</v>
      </c>
      <c r="J1443">
        <v>45</v>
      </c>
      <c r="K1443">
        <v>51</v>
      </c>
      <c r="L1443">
        <v>54</v>
      </c>
      <c r="M1443">
        <v>32</v>
      </c>
      <c r="N1443">
        <v>33</v>
      </c>
      <c r="O1443">
        <v>0</v>
      </c>
      <c r="P1443">
        <v>33</v>
      </c>
      <c r="Q1443">
        <v>33</v>
      </c>
      <c r="R1443">
        <v>0</v>
      </c>
      <c r="S1443">
        <v>0</v>
      </c>
      <c r="T1443">
        <v>0</v>
      </c>
      <c r="U1443">
        <v>0</v>
      </c>
      <c r="V1443">
        <v>0</v>
      </c>
      <c r="W1443">
        <f>SUM(Table_Nonpublic_enrollment[[#This Row],[PREK]:[UGS]])</f>
        <v>414</v>
      </c>
      <c r="X1443">
        <f t="shared" si="22"/>
        <v>373</v>
      </c>
    </row>
    <row r="1444" spans="1:24" x14ac:dyDescent="0.25">
      <c r="A1444" t="s">
        <v>1901</v>
      </c>
      <c r="B1444" t="s">
        <v>1963</v>
      </c>
      <c r="C1444" t="s">
        <v>1964</v>
      </c>
      <c r="D1444" t="s">
        <v>11</v>
      </c>
      <c r="E1444" t="s">
        <v>21</v>
      </c>
      <c r="F1444">
        <v>33</v>
      </c>
      <c r="G1444">
        <v>0</v>
      </c>
      <c r="H1444">
        <v>27</v>
      </c>
      <c r="I1444">
        <v>30</v>
      </c>
      <c r="J1444">
        <v>27</v>
      </c>
      <c r="K1444">
        <v>30</v>
      </c>
      <c r="L1444">
        <v>29</v>
      </c>
      <c r="M1444">
        <v>26</v>
      </c>
      <c r="N1444">
        <v>29</v>
      </c>
      <c r="O1444">
        <v>0</v>
      </c>
      <c r="P1444">
        <v>23</v>
      </c>
      <c r="Q1444">
        <v>23</v>
      </c>
      <c r="R1444">
        <v>0</v>
      </c>
      <c r="S1444">
        <v>0</v>
      </c>
      <c r="T1444">
        <v>0</v>
      </c>
      <c r="U1444">
        <v>0</v>
      </c>
      <c r="V1444">
        <v>0</v>
      </c>
      <c r="W1444">
        <f>SUM(Table_Nonpublic_enrollment[[#This Row],[PREK]:[UGS]])</f>
        <v>277</v>
      </c>
      <c r="X1444">
        <f t="shared" si="22"/>
        <v>244</v>
      </c>
    </row>
    <row r="1445" spans="1:24" x14ac:dyDescent="0.25">
      <c r="A1445" t="s">
        <v>1901</v>
      </c>
      <c r="B1445" t="s">
        <v>1965</v>
      </c>
      <c r="C1445" t="s">
        <v>1966</v>
      </c>
      <c r="D1445" t="s">
        <v>11</v>
      </c>
      <c r="E1445" t="s">
        <v>21</v>
      </c>
      <c r="F1445">
        <v>17</v>
      </c>
      <c r="G1445">
        <v>0</v>
      </c>
      <c r="H1445">
        <v>18</v>
      </c>
      <c r="I1445">
        <v>25</v>
      </c>
      <c r="J1445">
        <v>23</v>
      </c>
      <c r="K1445">
        <v>23</v>
      </c>
      <c r="L1445">
        <v>21</v>
      </c>
      <c r="M1445">
        <v>25</v>
      </c>
      <c r="N1445">
        <v>20</v>
      </c>
      <c r="O1445">
        <v>0</v>
      </c>
      <c r="P1445">
        <v>26</v>
      </c>
      <c r="Q1445">
        <v>17</v>
      </c>
      <c r="R1445">
        <v>0</v>
      </c>
      <c r="S1445">
        <v>0</v>
      </c>
      <c r="T1445">
        <v>0</v>
      </c>
      <c r="U1445">
        <v>0</v>
      </c>
      <c r="V1445">
        <v>0</v>
      </c>
      <c r="W1445">
        <f>SUM(Table_Nonpublic_enrollment[[#This Row],[PREK]:[UGS]])</f>
        <v>215</v>
      </c>
      <c r="X1445">
        <f t="shared" si="22"/>
        <v>198</v>
      </c>
    </row>
    <row r="1446" spans="1:24" x14ac:dyDescent="0.25">
      <c r="A1446" t="s">
        <v>1901</v>
      </c>
      <c r="B1446" t="s">
        <v>1967</v>
      </c>
      <c r="C1446" t="s">
        <v>1968</v>
      </c>
      <c r="D1446" t="s">
        <v>11</v>
      </c>
      <c r="E1446" t="s">
        <v>21</v>
      </c>
      <c r="F1446">
        <v>0</v>
      </c>
      <c r="G1446">
        <v>0</v>
      </c>
      <c r="H1446">
        <v>86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20</v>
      </c>
      <c r="S1446">
        <v>20</v>
      </c>
      <c r="T1446">
        <v>20</v>
      </c>
      <c r="U1446">
        <v>20</v>
      </c>
      <c r="V1446">
        <v>0</v>
      </c>
      <c r="W1446">
        <f>SUM(Table_Nonpublic_enrollment[[#This Row],[PREK]:[UGS]])</f>
        <v>166</v>
      </c>
      <c r="X1446">
        <f t="shared" si="22"/>
        <v>166</v>
      </c>
    </row>
    <row r="1447" spans="1:24" x14ac:dyDescent="0.25">
      <c r="A1447" t="s">
        <v>1901</v>
      </c>
      <c r="B1447" t="s">
        <v>1969</v>
      </c>
      <c r="C1447" t="s">
        <v>1970</v>
      </c>
      <c r="D1447" t="s">
        <v>11</v>
      </c>
      <c r="E1447" t="s">
        <v>21</v>
      </c>
      <c r="F1447">
        <v>17</v>
      </c>
      <c r="G1447">
        <v>0</v>
      </c>
      <c r="H1447">
        <v>14</v>
      </c>
      <c r="I1447">
        <v>25</v>
      </c>
      <c r="J1447">
        <v>23</v>
      </c>
      <c r="K1447">
        <v>19</v>
      </c>
      <c r="L1447">
        <v>19</v>
      </c>
      <c r="M1447">
        <v>21</v>
      </c>
      <c r="N1447">
        <v>26</v>
      </c>
      <c r="O1447">
        <v>0</v>
      </c>
      <c r="P1447">
        <v>24</v>
      </c>
      <c r="Q1447">
        <v>17</v>
      </c>
      <c r="R1447">
        <v>24</v>
      </c>
      <c r="S1447">
        <v>26</v>
      </c>
      <c r="T1447">
        <v>23</v>
      </c>
      <c r="U1447">
        <v>17</v>
      </c>
      <c r="V1447">
        <v>0</v>
      </c>
      <c r="W1447">
        <f>SUM(Table_Nonpublic_enrollment[[#This Row],[PREK]:[UGS]])</f>
        <v>295</v>
      </c>
      <c r="X1447">
        <f t="shared" si="22"/>
        <v>278</v>
      </c>
    </row>
    <row r="1448" spans="1:24" x14ac:dyDescent="0.25">
      <c r="A1448" t="s">
        <v>1901</v>
      </c>
      <c r="B1448" t="s">
        <v>1971</v>
      </c>
      <c r="C1448" t="s">
        <v>1972</v>
      </c>
      <c r="D1448" t="s">
        <v>11</v>
      </c>
      <c r="E1448" t="s">
        <v>21</v>
      </c>
      <c r="F1448">
        <v>0</v>
      </c>
      <c r="G1448">
        <v>0</v>
      </c>
      <c r="H1448">
        <v>0</v>
      </c>
      <c r="I1448">
        <v>1</v>
      </c>
      <c r="J1448">
        <v>0</v>
      </c>
      <c r="K1448">
        <v>3</v>
      </c>
      <c r="L1448">
        <v>4</v>
      </c>
      <c r="M1448">
        <v>2</v>
      </c>
      <c r="N1448">
        <v>0</v>
      </c>
      <c r="O1448">
        <v>4</v>
      </c>
      <c r="P1448">
        <v>5</v>
      </c>
      <c r="Q1448">
        <v>4</v>
      </c>
      <c r="R1448">
        <v>6</v>
      </c>
      <c r="S1448">
        <v>4</v>
      </c>
      <c r="T1448">
        <v>2</v>
      </c>
      <c r="U1448">
        <v>5</v>
      </c>
      <c r="V1448">
        <v>10</v>
      </c>
      <c r="W1448">
        <f>SUM(Table_Nonpublic_enrollment[[#This Row],[PREK]:[UGS]])</f>
        <v>50</v>
      </c>
      <c r="X1448">
        <f t="shared" si="22"/>
        <v>50</v>
      </c>
    </row>
    <row r="1449" spans="1:24" x14ac:dyDescent="0.25">
      <c r="A1449" t="s">
        <v>1901</v>
      </c>
      <c r="B1449" t="s">
        <v>1973</v>
      </c>
      <c r="C1449" t="s">
        <v>1974</v>
      </c>
      <c r="D1449" t="s">
        <v>11</v>
      </c>
      <c r="E1449" t="s">
        <v>21</v>
      </c>
      <c r="F1449">
        <v>33</v>
      </c>
      <c r="G1449">
        <v>0</v>
      </c>
      <c r="H1449">
        <v>56</v>
      </c>
      <c r="I1449">
        <v>60</v>
      </c>
      <c r="J1449">
        <v>55</v>
      </c>
      <c r="K1449">
        <v>53</v>
      </c>
      <c r="L1449">
        <v>57</v>
      </c>
      <c r="M1449">
        <v>56</v>
      </c>
      <c r="N1449">
        <v>54</v>
      </c>
      <c r="O1449">
        <v>0</v>
      </c>
      <c r="P1449">
        <v>48</v>
      </c>
      <c r="Q1449">
        <v>55</v>
      </c>
      <c r="R1449">
        <v>28</v>
      </c>
      <c r="S1449">
        <v>27</v>
      </c>
      <c r="T1449">
        <v>25</v>
      </c>
      <c r="U1449">
        <v>0</v>
      </c>
      <c r="V1449">
        <v>0</v>
      </c>
      <c r="W1449">
        <f>SUM(Table_Nonpublic_enrollment[[#This Row],[PREK]:[UGS]])</f>
        <v>607</v>
      </c>
      <c r="X1449">
        <f t="shared" si="22"/>
        <v>574</v>
      </c>
    </row>
    <row r="1450" spans="1:24" x14ac:dyDescent="0.25">
      <c r="A1450" t="s">
        <v>1901</v>
      </c>
      <c r="B1450" t="s">
        <v>1939</v>
      </c>
      <c r="C1450" t="s">
        <v>1940</v>
      </c>
      <c r="D1450" t="s">
        <v>11</v>
      </c>
      <c r="E1450" t="s">
        <v>21</v>
      </c>
      <c r="F1450">
        <v>666</v>
      </c>
      <c r="G1450">
        <v>0</v>
      </c>
      <c r="H1450">
        <v>382</v>
      </c>
      <c r="I1450">
        <v>292</v>
      </c>
      <c r="J1450">
        <v>297</v>
      </c>
      <c r="K1450">
        <v>260</v>
      </c>
      <c r="L1450">
        <v>264</v>
      </c>
      <c r="M1450">
        <v>216</v>
      </c>
      <c r="N1450">
        <v>252</v>
      </c>
      <c r="O1450">
        <v>0</v>
      </c>
      <c r="P1450">
        <v>239</v>
      </c>
      <c r="Q1450">
        <v>172</v>
      </c>
      <c r="R1450">
        <v>162</v>
      </c>
      <c r="S1450">
        <v>128</v>
      </c>
      <c r="T1450">
        <v>244</v>
      </c>
      <c r="U1450">
        <v>177</v>
      </c>
      <c r="V1450">
        <v>0</v>
      </c>
      <c r="W1450">
        <f>SUM(Table_Nonpublic_enrollment[[#This Row],[PREK]:[UGS]])</f>
        <v>3751</v>
      </c>
      <c r="X1450">
        <f t="shared" si="22"/>
        <v>3085</v>
      </c>
    </row>
    <row r="1451" spans="1:24" x14ac:dyDescent="0.25">
      <c r="A1451" t="s">
        <v>1901</v>
      </c>
      <c r="B1451" t="s">
        <v>1941</v>
      </c>
      <c r="C1451" t="s">
        <v>1942</v>
      </c>
      <c r="D1451" t="s">
        <v>11</v>
      </c>
      <c r="E1451" t="s">
        <v>21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30</v>
      </c>
      <c r="S1451">
        <v>59</v>
      </c>
      <c r="T1451">
        <v>56</v>
      </c>
      <c r="U1451">
        <v>87</v>
      </c>
      <c r="V1451">
        <v>0</v>
      </c>
      <c r="W1451">
        <f>SUM(Table_Nonpublic_enrollment[[#This Row],[PREK]:[UGS]])</f>
        <v>232</v>
      </c>
      <c r="X1451">
        <f t="shared" si="22"/>
        <v>232</v>
      </c>
    </row>
    <row r="1452" spans="1:24" x14ac:dyDescent="0.25">
      <c r="A1452" t="s">
        <v>1901</v>
      </c>
      <c r="B1452" t="s">
        <v>2517</v>
      </c>
      <c r="C1452" t="s">
        <v>2518</v>
      </c>
      <c r="D1452" t="s">
        <v>11</v>
      </c>
      <c r="E1452" t="s">
        <v>21</v>
      </c>
      <c r="F1452">
        <v>0</v>
      </c>
      <c r="G1452">
        <v>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14</v>
      </c>
      <c r="S1452">
        <v>22</v>
      </c>
      <c r="T1452">
        <v>17</v>
      </c>
      <c r="U1452">
        <v>16</v>
      </c>
      <c r="V1452">
        <v>0</v>
      </c>
      <c r="W1452">
        <f>SUM(Table_Nonpublic_enrollment[[#This Row],[PREK]:[UGS]])</f>
        <v>69</v>
      </c>
      <c r="X1452">
        <f t="shared" si="22"/>
        <v>69</v>
      </c>
    </row>
    <row r="1453" spans="1:24" x14ac:dyDescent="0.25">
      <c r="A1453" t="s">
        <v>1901</v>
      </c>
      <c r="B1453" t="s">
        <v>1943</v>
      </c>
      <c r="C1453" t="s">
        <v>1944</v>
      </c>
      <c r="D1453" t="s">
        <v>11</v>
      </c>
      <c r="E1453" t="s">
        <v>21</v>
      </c>
      <c r="F1453">
        <v>47</v>
      </c>
      <c r="G1453">
        <v>0</v>
      </c>
      <c r="H1453">
        <v>27</v>
      </c>
      <c r="I1453">
        <v>25</v>
      </c>
      <c r="J1453">
        <v>41</v>
      </c>
      <c r="K1453">
        <v>28</v>
      </c>
      <c r="L1453">
        <v>29</v>
      </c>
      <c r="M1453">
        <v>29</v>
      </c>
      <c r="N1453">
        <v>33</v>
      </c>
      <c r="O1453">
        <v>0</v>
      </c>
      <c r="P1453">
        <v>30</v>
      </c>
      <c r="Q1453">
        <v>29</v>
      </c>
      <c r="R1453">
        <v>24</v>
      </c>
      <c r="S1453">
        <v>30</v>
      </c>
      <c r="T1453">
        <v>33</v>
      </c>
      <c r="U1453">
        <v>28</v>
      </c>
      <c r="V1453">
        <v>0</v>
      </c>
      <c r="W1453">
        <f>SUM(Table_Nonpublic_enrollment[[#This Row],[PREK]:[UGS]])</f>
        <v>433</v>
      </c>
      <c r="X1453">
        <f t="shared" si="22"/>
        <v>386</v>
      </c>
    </row>
    <row r="1454" spans="1:24" x14ac:dyDescent="0.25">
      <c r="A1454" t="s">
        <v>1901</v>
      </c>
      <c r="B1454" t="s">
        <v>1945</v>
      </c>
      <c r="C1454" t="s">
        <v>1946</v>
      </c>
      <c r="D1454" t="s">
        <v>11</v>
      </c>
      <c r="E1454" t="s">
        <v>21</v>
      </c>
      <c r="F1454">
        <v>53</v>
      </c>
      <c r="G1454">
        <v>0</v>
      </c>
      <c r="H1454">
        <v>51</v>
      </c>
      <c r="I1454">
        <v>48</v>
      </c>
      <c r="J1454">
        <v>47</v>
      </c>
      <c r="K1454">
        <v>46</v>
      </c>
      <c r="L1454">
        <v>50</v>
      </c>
      <c r="M1454">
        <v>45</v>
      </c>
      <c r="N1454">
        <v>49</v>
      </c>
      <c r="O1454">
        <v>0</v>
      </c>
      <c r="P1454">
        <v>36</v>
      </c>
      <c r="Q1454">
        <v>39</v>
      </c>
      <c r="R1454">
        <v>43</v>
      </c>
      <c r="S1454">
        <v>39</v>
      </c>
      <c r="T1454">
        <v>30</v>
      </c>
      <c r="U1454">
        <v>31</v>
      </c>
      <c r="V1454">
        <v>0</v>
      </c>
      <c r="W1454">
        <f>SUM(Table_Nonpublic_enrollment[[#This Row],[PREK]:[UGS]])</f>
        <v>607</v>
      </c>
      <c r="X1454">
        <f t="shared" si="22"/>
        <v>554</v>
      </c>
    </row>
    <row r="1455" spans="1:24" x14ac:dyDescent="0.25">
      <c r="A1455" t="s">
        <v>1901</v>
      </c>
      <c r="B1455" t="s">
        <v>2406</v>
      </c>
      <c r="C1455" t="s">
        <v>2407</v>
      </c>
      <c r="D1455" t="s">
        <v>11</v>
      </c>
      <c r="E1455" t="s">
        <v>21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11</v>
      </c>
      <c r="T1455">
        <v>11</v>
      </c>
      <c r="U1455">
        <v>0</v>
      </c>
      <c r="V1455">
        <v>0</v>
      </c>
      <c r="W1455">
        <f>SUM(Table_Nonpublic_enrollment[[#This Row],[PREK]:[UGS]])</f>
        <v>22</v>
      </c>
      <c r="X1455">
        <f t="shared" si="22"/>
        <v>22</v>
      </c>
    </row>
    <row r="1456" spans="1:24" x14ac:dyDescent="0.25">
      <c r="A1456" t="s">
        <v>1901</v>
      </c>
      <c r="B1456" t="s">
        <v>2535</v>
      </c>
      <c r="C1456" t="s">
        <v>2536</v>
      </c>
      <c r="D1456" t="s">
        <v>11</v>
      </c>
      <c r="E1456" t="s">
        <v>21</v>
      </c>
      <c r="F1456">
        <v>85</v>
      </c>
      <c r="G1456">
        <v>0</v>
      </c>
      <c r="H1456">
        <v>69</v>
      </c>
      <c r="I1456">
        <v>47</v>
      </c>
      <c r="J1456">
        <v>47</v>
      </c>
      <c r="K1456">
        <v>46</v>
      </c>
      <c r="L1456">
        <v>41</v>
      </c>
      <c r="M1456">
        <v>42</v>
      </c>
      <c r="N1456">
        <v>23</v>
      </c>
      <c r="O1456">
        <v>0</v>
      </c>
      <c r="P1456">
        <v>28</v>
      </c>
      <c r="Q1456">
        <v>24</v>
      </c>
      <c r="R1456">
        <v>0</v>
      </c>
      <c r="S1456">
        <v>0</v>
      </c>
      <c r="T1456">
        <v>0</v>
      </c>
      <c r="U1456">
        <v>0</v>
      </c>
      <c r="V1456">
        <v>0</v>
      </c>
      <c r="W1456">
        <f>SUM(Table_Nonpublic_enrollment[[#This Row],[PREK]:[UGS]])</f>
        <v>452</v>
      </c>
      <c r="X1456">
        <f t="shared" si="22"/>
        <v>367</v>
      </c>
    </row>
    <row r="1457" spans="1:24" x14ac:dyDescent="0.25">
      <c r="A1457" t="s">
        <v>1901</v>
      </c>
      <c r="B1457" t="s">
        <v>2614</v>
      </c>
      <c r="C1457" t="s">
        <v>2615</v>
      </c>
      <c r="D1457" t="s">
        <v>11</v>
      </c>
      <c r="E1457" t="s">
        <v>21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23</v>
      </c>
      <c r="S1457">
        <v>20</v>
      </c>
      <c r="T1457">
        <v>12</v>
      </c>
      <c r="U1457">
        <v>22</v>
      </c>
      <c r="V1457">
        <v>0</v>
      </c>
      <c r="W1457">
        <f>SUM(Table_Nonpublic_enrollment[[#This Row],[PREK]:[UGS]])</f>
        <v>77</v>
      </c>
      <c r="X1457">
        <f t="shared" si="22"/>
        <v>77</v>
      </c>
    </row>
    <row r="1458" spans="1:24" x14ac:dyDescent="0.25">
      <c r="A1458" t="s">
        <v>1901</v>
      </c>
      <c r="B1458" t="s">
        <v>2104</v>
      </c>
      <c r="C1458" t="s">
        <v>2105</v>
      </c>
      <c r="D1458" t="s">
        <v>11</v>
      </c>
      <c r="E1458" t="s">
        <v>21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39</v>
      </c>
      <c r="T1458">
        <v>76</v>
      </c>
      <c r="U1458">
        <v>51</v>
      </c>
      <c r="V1458">
        <v>0</v>
      </c>
      <c r="W1458">
        <f>SUM(Table_Nonpublic_enrollment[[#This Row],[PREK]:[UGS]])</f>
        <v>166</v>
      </c>
      <c r="X1458">
        <f t="shared" si="22"/>
        <v>166</v>
      </c>
    </row>
    <row r="1459" spans="1:24" x14ac:dyDescent="0.25">
      <c r="A1459" t="s">
        <v>1901</v>
      </c>
      <c r="B1459" t="s">
        <v>2660</v>
      </c>
      <c r="C1459" t="s">
        <v>2661</v>
      </c>
      <c r="D1459" t="s">
        <v>11</v>
      </c>
      <c r="E1459" t="s">
        <v>21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30</v>
      </c>
      <c r="S1459">
        <v>42</v>
      </c>
      <c r="T1459">
        <v>32</v>
      </c>
      <c r="U1459">
        <v>37</v>
      </c>
      <c r="V1459">
        <v>0</v>
      </c>
      <c r="W1459">
        <f>SUM(Table_Nonpublic_enrollment[[#This Row],[PREK]:[UGS]])</f>
        <v>141</v>
      </c>
      <c r="X1459">
        <f t="shared" si="22"/>
        <v>141</v>
      </c>
    </row>
    <row r="1460" spans="1:24" x14ac:dyDescent="0.25">
      <c r="A1460" t="s">
        <v>1901</v>
      </c>
      <c r="B1460" t="s">
        <v>2549</v>
      </c>
      <c r="C1460" t="s">
        <v>2550</v>
      </c>
      <c r="D1460" t="s">
        <v>11</v>
      </c>
      <c r="E1460" t="s">
        <v>21</v>
      </c>
      <c r="F1460">
        <v>35</v>
      </c>
      <c r="G1460">
        <v>0</v>
      </c>
      <c r="H1460">
        <v>35</v>
      </c>
      <c r="I1460">
        <v>41</v>
      </c>
      <c r="J1460">
        <v>38</v>
      </c>
      <c r="K1460">
        <v>40</v>
      </c>
      <c r="L1460">
        <v>35</v>
      </c>
      <c r="M1460">
        <v>34</v>
      </c>
      <c r="N1460">
        <v>36</v>
      </c>
      <c r="O1460">
        <v>0</v>
      </c>
      <c r="P1460">
        <v>30</v>
      </c>
      <c r="Q1460">
        <v>38</v>
      </c>
      <c r="R1460">
        <v>0</v>
      </c>
      <c r="S1460">
        <v>0</v>
      </c>
      <c r="T1460">
        <v>0</v>
      </c>
      <c r="U1460">
        <v>0</v>
      </c>
      <c r="V1460">
        <v>0</v>
      </c>
      <c r="W1460">
        <f>SUM(Table_Nonpublic_enrollment[[#This Row],[PREK]:[UGS]])</f>
        <v>362</v>
      </c>
      <c r="X1460">
        <f t="shared" si="22"/>
        <v>327</v>
      </c>
    </row>
    <row r="1461" spans="1:24" x14ac:dyDescent="0.25">
      <c r="A1461" t="s">
        <v>1901</v>
      </c>
      <c r="B1461" t="s">
        <v>2695</v>
      </c>
      <c r="C1461" t="s">
        <v>2696</v>
      </c>
      <c r="D1461" t="s">
        <v>11</v>
      </c>
      <c r="E1461" t="s">
        <v>21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27</v>
      </c>
      <c r="S1461">
        <v>43</v>
      </c>
      <c r="T1461">
        <v>29</v>
      </c>
      <c r="U1461">
        <v>0</v>
      </c>
      <c r="V1461">
        <v>0</v>
      </c>
      <c r="W1461">
        <f>SUM(Table_Nonpublic_enrollment[[#This Row],[PREK]:[UGS]])</f>
        <v>99</v>
      </c>
      <c r="X1461">
        <f t="shared" si="22"/>
        <v>99</v>
      </c>
    </row>
    <row r="1462" spans="1:24" x14ac:dyDescent="0.25">
      <c r="A1462" t="s">
        <v>1901</v>
      </c>
      <c r="B1462" t="s">
        <v>1949</v>
      </c>
      <c r="C1462" t="s">
        <v>1950</v>
      </c>
      <c r="D1462" t="s">
        <v>11</v>
      </c>
      <c r="E1462" t="s">
        <v>41</v>
      </c>
      <c r="F1462">
        <v>0</v>
      </c>
      <c r="G1462">
        <v>0</v>
      </c>
      <c r="H1462">
        <v>24</v>
      </c>
      <c r="I1462">
        <v>20</v>
      </c>
      <c r="J1462">
        <v>22</v>
      </c>
      <c r="K1462">
        <v>21</v>
      </c>
      <c r="L1462">
        <v>10</v>
      </c>
      <c r="M1462">
        <v>10</v>
      </c>
      <c r="N1462">
        <v>9</v>
      </c>
      <c r="O1462">
        <v>0</v>
      </c>
      <c r="P1462">
        <v>12</v>
      </c>
      <c r="Q1462">
        <v>5</v>
      </c>
      <c r="R1462">
        <v>0</v>
      </c>
      <c r="S1462">
        <v>0</v>
      </c>
      <c r="T1462">
        <v>0</v>
      </c>
      <c r="U1462">
        <v>0</v>
      </c>
      <c r="V1462">
        <v>0</v>
      </c>
      <c r="W1462">
        <f>SUM(Table_Nonpublic_enrollment[[#This Row],[PREK]:[UGS]])</f>
        <v>133</v>
      </c>
      <c r="X1462">
        <f t="shared" si="22"/>
        <v>133</v>
      </c>
    </row>
    <row r="1463" spans="1:24" x14ac:dyDescent="0.25">
      <c r="A1463" t="s">
        <v>1901</v>
      </c>
      <c r="B1463" t="s">
        <v>2871</v>
      </c>
      <c r="C1463" t="s">
        <v>2872</v>
      </c>
      <c r="D1463" t="s">
        <v>11</v>
      </c>
      <c r="E1463" t="s">
        <v>21</v>
      </c>
      <c r="F1463">
        <v>39</v>
      </c>
      <c r="G1463">
        <v>0</v>
      </c>
      <c r="H1463">
        <v>24</v>
      </c>
      <c r="I1463">
        <v>20</v>
      </c>
      <c r="J1463">
        <v>18</v>
      </c>
      <c r="K1463">
        <v>15</v>
      </c>
      <c r="L1463">
        <v>17</v>
      </c>
      <c r="M1463">
        <v>14</v>
      </c>
      <c r="N1463">
        <v>18</v>
      </c>
      <c r="O1463">
        <v>0</v>
      </c>
      <c r="P1463">
        <v>18</v>
      </c>
      <c r="Q1463">
        <v>0</v>
      </c>
      <c r="R1463">
        <v>0</v>
      </c>
      <c r="S1463">
        <v>0</v>
      </c>
      <c r="T1463">
        <v>0</v>
      </c>
      <c r="U1463">
        <v>0</v>
      </c>
      <c r="V1463">
        <v>0</v>
      </c>
      <c r="W1463">
        <f>SUM(Table_Nonpublic_enrollment[[#This Row],[PREK]:[UGS]])</f>
        <v>183</v>
      </c>
      <c r="X1463">
        <f t="shared" si="22"/>
        <v>144</v>
      </c>
    </row>
    <row r="1464" spans="1:24" x14ac:dyDescent="0.25">
      <c r="A1464" t="s">
        <v>1901</v>
      </c>
      <c r="B1464" t="s">
        <v>2885</v>
      </c>
      <c r="C1464" t="s">
        <v>2886</v>
      </c>
      <c r="D1464" t="s">
        <v>11</v>
      </c>
      <c r="E1464" t="s">
        <v>21</v>
      </c>
      <c r="F1464">
        <v>0</v>
      </c>
      <c r="G1464">
        <v>0</v>
      </c>
      <c r="H1464">
        <v>13</v>
      </c>
      <c r="I1464">
        <v>9</v>
      </c>
      <c r="J1464">
        <v>7</v>
      </c>
      <c r="K1464">
        <v>10</v>
      </c>
      <c r="L1464">
        <v>7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>
        <v>0</v>
      </c>
      <c r="W1464">
        <f>SUM(Table_Nonpublic_enrollment[[#This Row],[PREK]:[UGS]])</f>
        <v>46</v>
      </c>
      <c r="X1464">
        <f t="shared" si="22"/>
        <v>46</v>
      </c>
    </row>
    <row r="1465" spans="1:24" x14ac:dyDescent="0.25">
      <c r="A1465" t="s">
        <v>1901</v>
      </c>
      <c r="B1465" t="s">
        <v>3164</v>
      </c>
      <c r="C1465" t="s">
        <v>3165</v>
      </c>
      <c r="D1465" t="s">
        <v>11</v>
      </c>
      <c r="E1465" t="s">
        <v>18</v>
      </c>
      <c r="F1465">
        <v>9</v>
      </c>
      <c r="G1465">
        <v>15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>
        <v>0</v>
      </c>
      <c r="W1465">
        <f>SUM(Table_Nonpublic_enrollment[[#This Row],[PREK]:[UGS]])</f>
        <v>24</v>
      </c>
      <c r="X1465">
        <f t="shared" si="22"/>
        <v>15</v>
      </c>
    </row>
    <row r="1466" spans="1:24" x14ac:dyDescent="0.25">
      <c r="A1466" t="s">
        <v>1901</v>
      </c>
      <c r="B1466" t="s">
        <v>1957</v>
      </c>
      <c r="C1466" t="s">
        <v>1958</v>
      </c>
      <c r="D1466" t="s">
        <v>11</v>
      </c>
      <c r="E1466" t="s">
        <v>18</v>
      </c>
      <c r="F1466">
        <v>20</v>
      </c>
      <c r="G1466">
        <v>38</v>
      </c>
      <c r="H1466">
        <v>24</v>
      </c>
      <c r="I1466">
        <v>31</v>
      </c>
      <c r="J1466">
        <v>28</v>
      </c>
      <c r="K1466">
        <v>27</v>
      </c>
      <c r="L1466">
        <v>27</v>
      </c>
      <c r="M1466">
        <v>19</v>
      </c>
      <c r="N1466">
        <v>18</v>
      </c>
      <c r="O1466">
        <v>0</v>
      </c>
      <c r="P1466">
        <v>14</v>
      </c>
      <c r="Q1466">
        <v>26</v>
      </c>
      <c r="R1466">
        <v>26</v>
      </c>
      <c r="S1466">
        <v>30</v>
      </c>
      <c r="T1466">
        <v>29</v>
      </c>
      <c r="U1466">
        <v>22</v>
      </c>
      <c r="V1466">
        <v>0</v>
      </c>
      <c r="W1466">
        <f>SUM(Table_Nonpublic_enrollment[[#This Row],[PREK]:[UGS]])</f>
        <v>379</v>
      </c>
      <c r="X1466">
        <f t="shared" si="22"/>
        <v>359</v>
      </c>
    </row>
    <row r="1467" spans="1:24" x14ac:dyDescent="0.25">
      <c r="A1467" t="s">
        <v>1901</v>
      </c>
      <c r="B1467" t="s">
        <v>1975</v>
      </c>
      <c r="C1467" t="s">
        <v>1976</v>
      </c>
      <c r="D1467" t="s">
        <v>11</v>
      </c>
      <c r="E1467" t="s">
        <v>18</v>
      </c>
      <c r="F1467">
        <v>16</v>
      </c>
      <c r="G1467">
        <v>0</v>
      </c>
      <c r="H1467">
        <v>5</v>
      </c>
      <c r="I1467">
        <v>8</v>
      </c>
      <c r="J1467">
        <v>1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>
        <v>0</v>
      </c>
      <c r="W1467">
        <f>SUM(Table_Nonpublic_enrollment[[#This Row],[PREK]:[UGS]])</f>
        <v>30</v>
      </c>
      <c r="X1467">
        <f t="shared" si="22"/>
        <v>14</v>
      </c>
    </row>
    <row r="1468" spans="1:24" x14ac:dyDescent="0.25">
      <c r="A1468" t="s">
        <v>1955</v>
      </c>
      <c r="B1468" t="s">
        <v>1956</v>
      </c>
      <c r="C1468" t="s">
        <v>212</v>
      </c>
      <c r="D1468" t="s">
        <v>11</v>
      </c>
      <c r="E1468" t="s">
        <v>342</v>
      </c>
      <c r="F1468">
        <v>19</v>
      </c>
      <c r="G1468">
        <v>0</v>
      </c>
      <c r="H1468">
        <v>9</v>
      </c>
      <c r="I1468">
        <v>5</v>
      </c>
      <c r="J1468">
        <v>5</v>
      </c>
      <c r="K1468">
        <v>7</v>
      </c>
      <c r="L1468">
        <v>8</v>
      </c>
      <c r="M1468">
        <v>8</v>
      </c>
      <c r="N1468">
        <v>12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>
        <v>0</v>
      </c>
      <c r="W1468">
        <f>SUM(Table_Nonpublic_enrollment[[#This Row],[PREK]:[UGS]])</f>
        <v>73</v>
      </c>
      <c r="X1468">
        <f t="shared" si="22"/>
        <v>54</v>
      </c>
    </row>
    <row r="1469" spans="1:24" x14ac:dyDescent="0.25">
      <c r="A1469" t="s">
        <v>1955</v>
      </c>
      <c r="B1469" t="s">
        <v>2457</v>
      </c>
      <c r="C1469" t="s">
        <v>2458</v>
      </c>
      <c r="D1469" t="s">
        <v>11</v>
      </c>
      <c r="E1469" t="s">
        <v>18</v>
      </c>
      <c r="F1469">
        <v>0</v>
      </c>
      <c r="G1469">
        <v>0</v>
      </c>
      <c r="H1469">
        <v>2</v>
      </c>
      <c r="I1469">
        <v>3</v>
      </c>
      <c r="J1469">
        <v>4</v>
      </c>
      <c r="K1469">
        <v>2</v>
      </c>
      <c r="L1469">
        <v>2</v>
      </c>
      <c r="M1469">
        <v>5</v>
      </c>
      <c r="N1469">
        <v>2</v>
      </c>
      <c r="O1469">
        <v>0</v>
      </c>
      <c r="P1469">
        <v>8</v>
      </c>
      <c r="Q1469">
        <v>4</v>
      </c>
      <c r="R1469">
        <v>2</v>
      </c>
      <c r="S1469">
        <v>1</v>
      </c>
      <c r="T1469">
        <v>1</v>
      </c>
      <c r="U1469">
        <v>3</v>
      </c>
      <c r="V1469">
        <v>0</v>
      </c>
      <c r="W1469">
        <f>SUM(Table_Nonpublic_enrollment[[#This Row],[PREK]:[UGS]])</f>
        <v>39</v>
      </c>
      <c r="X1469">
        <f t="shared" si="22"/>
        <v>39</v>
      </c>
    </row>
    <row r="1470" spans="1:24" x14ac:dyDescent="0.25">
      <c r="A1470" t="s">
        <v>1955</v>
      </c>
      <c r="B1470" t="s">
        <v>1977</v>
      </c>
      <c r="C1470" t="s">
        <v>52</v>
      </c>
      <c r="D1470" t="s">
        <v>11</v>
      </c>
      <c r="E1470" t="s">
        <v>342</v>
      </c>
      <c r="F1470">
        <v>12</v>
      </c>
      <c r="G1470">
        <v>0</v>
      </c>
      <c r="H1470">
        <v>16</v>
      </c>
      <c r="I1470">
        <v>13</v>
      </c>
      <c r="J1470">
        <v>14</v>
      </c>
      <c r="K1470">
        <v>16</v>
      </c>
      <c r="L1470">
        <v>11</v>
      </c>
      <c r="M1470">
        <v>12</v>
      </c>
      <c r="N1470">
        <v>6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>
        <v>0</v>
      </c>
      <c r="W1470">
        <f>SUM(Table_Nonpublic_enrollment[[#This Row],[PREK]:[UGS]])</f>
        <v>100</v>
      </c>
      <c r="X1470">
        <f t="shared" si="22"/>
        <v>88</v>
      </c>
    </row>
    <row r="1471" spans="1:24" x14ac:dyDescent="0.25">
      <c r="A1471" t="s">
        <v>1955</v>
      </c>
      <c r="B1471" t="s">
        <v>1985</v>
      </c>
      <c r="C1471" t="s">
        <v>1860</v>
      </c>
      <c r="D1471" t="s">
        <v>11</v>
      </c>
      <c r="E1471" t="s">
        <v>342</v>
      </c>
      <c r="F1471">
        <v>21</v>
      </c>
      <c r="G1471">
        <v>0</v>
      </c>
      <c r="H1471">
        <v>31</v>
      </c>
      <c r="I1471">
        <v>34</v>
      </c>
      <c r="J1471">
        <v>18</v>
      </c>
      <c r="K1471">
        <v>20</v>
      </c>
      <c r="L1471">
        <v>16</v>
      </c>
      <c r="M1471">
        <v>28</v>
      </c>
      <c r="N1471">
        <v>19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>
        <v>0</v>
      </c>
      <c r="W1471">
        <f>SUM(Table_Nonpublic_enrollment[[#This Row],[PREK]:[UGS]])</f>
        <v>187</v>
      </c>
      <c r="X1471">
        <f t="shared" si="22"/>
        <v>166</v>
      </c>
    </row>
    <row r="1472" spans="1:24" x14ac:dyDescent="0.25">
      <c r="A1472" t="s">
        <v>1955</v>
      </c>
      <c r="B1472" t="s">
        <v>2950</v>
      </c>
      <c r="C1472" t="s">
        <v>2951</v>
      </c>
      <c r="D1472" t="s">
        <v>11</v>
      </c>
      <c r="E1472" t="s">
        <v>342</v>
      </c>
      <c r="F1472">
        <v>0</v>
      </c>
      <c r="G1472">
        <v>0</v>
      </c>
      <c r="H1472">
        <v>3</v>
      </c>
      <c r="I1472">
        <v>7</v>
      </c>
      <c r="J1472">
        <v>5</v>
      </c>
      <c r="K1472">
        <v>7</v>
      </c>
      <c r="L1472">
        <v>4</v>
      </c>
      <c r="M1472">
        <v>10</v>
      </c>
      <c r="N1472">
        <v>9</v>
      </c>
      <c r="O1472">
        <v>0</v>
      </c>
      <c r="P1472">
        <v>12</v>
      </c>
      <c r="Q1472">
        <v>8</v>
      </c>
      <c r="R1472">
        <v>23</v>
      </c>
      <c r="S1472">
        <v>20</v>
      </c>
      <c r="T1472">
        <v>19</v>
      </c>
      <c r="U1472">
        <v>10</v>
      </c>
      <c r="V1472">
        <v>0</v>
      </c>
      <c r="W1472">
        <f>SUM(Table_Nonpublic_enrollment[[#This Row],[PREK]:[UGS]])</f>
        <v>137</v>
      </c>
      <c r="X1472">
        <f t="shared" si="22"/>
        <v>137</v>
      </c>
    </row>
    <row r="1473" spans="1:24" x14ac:dyDescent="0.25">
      <c r="A1473" t="s">
        <v>1955</v>
      </c>
      <c r="B1473" t="s">
        <v>3346</v>
      </c>
      <c r="C1473" t="s">
        <v>3347</v>
      </c>
      <c r="D1473" t="s">
        <v>11</v>
      </c>
      <c r="E1473" t="s">
        <v>30</v>
      </c>
      <c r="F1473">
        <v>0</v>
      </c>
      <c r="G1473">
        <v>0</v>
      </c>
      <c r="H1473">
        <v>0</v>
      </c>
      <c r="I1473">
        <v>3</v>
      </c>
      <c r="J1473">
        <v>4</v>
      </c>
      <c r="K1473">
        <v>2</v>
      </c>
      <c r="L1473">
        <v>3</v>
      </c>
      <c r="M1473">
        <v>0</v>
      </c>
      <c r="N1473">
        <v>5</v>
      </c>
      <c r="O1473">
        <v>0</v>
      </c>
      <c r="P1473">
        <v>0</v>
      </c>
      <c r="Q1473">
        <v>4</v>
      </c>
      <c r="R1473">
        <v>0</v>
      </c>
      <c r="S1473">
        <v>0</v>
      </c>
      <c r="T1473">
        <v>0</v>
      </c>
      <c r="U1473">
        <v>0</v>
      </c>
      <c r="V1473">
        <v>0</v>
      </c>
      <c r="W1473">
        <f>SUM(Table_Nonpublic_enrollment[[#This Row],[PREK]:[UGS]])</f>
        <v>21</v>
      </c>
      <c r="X1473">
        <f t="shared" si="22"/>
        <v>21</v>
      </c>
    </row>
    <row r="1474" spans="1:24" x14ac:dyDescent="0.25">
      <c r="A1474" t="s">
        <v>1955</v>
      </c>
      <c r="B1474" t="s">
        <v>1991</v>
      </c>
      <c r="C1474" t="s">
        <v>1992</v>
      </c>
      <c r="D1474" t="s">
        <v>11</v>
      </c>
      <c r="E1474" t="s">
        <v>30</v>
      </c>
      <c r="F1474">
        <v>0</v>
      </c>
      <c r="G1474">
        <v>0</v>
      </c>
      <c r="H1474">
        <v>0</v>
      </c>
      <c r="I1474">
        <v>2</v>
      </c>
      <c r="J1474">
        <v>3</v>
      </c>
      <c r="K1474">
        <v>3</v>
      </c>
      <c r="L1474">
        <v>2</v>
      </c>
      <c r="M1474">
        <v>2</v>
      </c>
      <c r="N1474">
        <v>2</v>
      </c>
      <c r="O1474">
        <v>0</v>
      </c>
      <c r="P1474">
        <v>2</v>
      </c>
      <c r="Q1474">
        <v>3</v>
      </c>
      <c r="R1474">
        <v>0</v>
      </c>
      <c r="S1474">
        <v>0</v>
      </c>
      <c r="T1474">
        <v>0</v>
      </c>
      <c r="U1474">
        <v>0</v>
      </c>
      <c r="V1474">
        <v>0</v>
      </c>
      <c r="W1474">
        <f>SUM(Table_Nonpublic_enrollment[[#This Row],[PREK]:[UGS]])</f>
        <v>19</v>
      </c>
      <c r="X1474">
        <f t="shared" ref="X1474:X1537" si="23">SUM(G1474:V1474)</f>
        <v>19</v>
      </c>
    </row>
    <row r="1475" spans="1:24" x14ac:dyDescent="0.25">
      <c r="A1475" t="s">
        <v>1955</v>
      </c>
      <c r="B1475" t="s">
        <v>1993</v>
      </c>
      <c r="C1475" t="s">
        <v>1994</v>
      </c>
      <c r="D1475" t="s">
        <v>11</v>
      </c>
      <c r="E1475" t="s">
        <v>30</v>
      </c>
      <c r="F1475">
        <v>0</v>
      </c>
      <c r="G1475">
        <v>0</v>
      </c>
      <c r="H1475">
        <v>0</v>
      </c>
      <c r="I1475">
        <v>2</v>
      </c>
      <c r="J1475">
        <v>3</v>
      </c>
      <c r="K1475">
        <v>2</v>
      </c>
      <c r="L1475">
        <v>5</v>
      </c>
      <c r="M1475">
        <v>0</v>
      </c>
      <c r="N1475">
        <v>0</v>
      </c>
      <c r="O1475">
        <v>0</v>
      </c>
      <c r="P1475">
        <v>1</v>
      </c>
      <c r="Q1475">
        <v>2</v>
      </c>
      <c r="R1475">
        <v>0</v>
      </c>
      <c r="S1475">
        <v>0</v>
      </c>
      <c r="T1475">
        <v>0</v>
      </c>
      <c r="U1475">
        <v>0</v>
      </c>
      <c r="V1475">
        <v>0</v>
      </c>
      <c r="W1475">
        <f>SUM(Table_Nonpublic_enrollment[[#This Row],[PREK]:[UGS]])</f>
        <v>15</v>
      </c>
      <c r="X1475">
        <f t="shared" si="23"/>
        <v>15</v>
      </c>
    </row>
    <row r="1476" spans="1:24" x14ac:dyDescent="0.25">
      <c r="A1476" t="s">
        <v>1955</v>
      </c>
      <c r="B1476" t="s">
        <v>1995</v>
      </c>
      <c r="C1476" t="s">
        <v>1996</v>
      </c>
      <c r="D1476" t="s">
        <v>11</v>
      </c>
      <c r="E1476" t="s">
        <v>30</v>
      </c>
      <c r="F1476">
        <v>0</v>
      </c>
      <c r="G1476">
        <v>0</v>
      </c>
      <c r="H1476">
        <v>0</v>
      </c>
      <c r="I1476">
        <v>6</v>
      </c>
      <c r="J1476">
        <v>3</v>
      </c>
      <c r="K1476">
        <v>4</v>
      </c>
      <c r="L1476">
        <v>4</v>
      </c>
      <c r="M1476">
        <v>2</v>
      </c>
      <c r="N1476">
        <v>2</v>
      </c>
      <c r="O1476">
        <v>0</v>
      </c>
      <c r="P1476">
        <v>2</v>
      </c>
      <c r="Q1476">
        <v>2</v>
      </c>
      <c r="R1476">
        <v>0</v>
      </c>
      <c r="S1476">
        <v>0</v>
      </c>
      <c r="T1476">
        <v>0</v>
      </c>
      <c r="U1476">
        <v>0</v>
      </c>
      <c r="V1476">
        <v>0</v>
      </c>
      <c r="W1476">
        <f>SUM(Table_Nonpublic_enrollment[[#This Row],[PREK]:[UGS]])</f>
        <v>25</v>
      </c>
      <c r="X1476">
        <f t="shared" si="23"/>
        <v>25</v>
      </c>
    </row>
    <row r="1477" spans="1:24" x14ac:dyDescent="0.25">
      <c r="A1477" t="s">
        <v>1955</v>
      </c>
      <c r="B1477" t="s">
        <v>1997</v>
      </c>
      <c r="C1477" t="s">
        <v>1998</v>
      </c>
      <c r="D1477" t="s">
        <v>11</v>
      </c>
      <c r="E1477" t="s">
        <v>30</v>
      </c>
      <c r="F1477">
        <v>0</v>
      </c>
      <c r="G1477">
        <v>0</v>
      </c>
      <c r="H1477">
        <v>0</v>
      </c>
      <c r="I1477">
        <v>2</v>
      </c>
      <c r="J1477">
        <v>2</v>
      </c>
      <c r="K1477">
        <v>2</v>
      </c>
      <c r="L1477">
        <v>2</v>
      </c>
      <c r="M1477">
        <v>2</v>
      </c>
      <c r="N1477">
        <v>3</v>
      </c>
      <c r="O1477">
        <v>0</v>
      </c>
      <c r="P1477">
        <v>4</v>
      </c>
      <c r="Q1477">
        <v>3</v>
      </c>
      <c r="R1477">
        <v>0</v>
      </c>
      <c r="S1477">
        <v>0</v>
      </c>
      <c r="T1477">
        <v>0</v>
      </c>
      <c r="U1477">
        <v>0</v>
      </c>
      <c r="V1477">
        <v>0</v>
      </c>
      <c r="W1477">
        <f>SUM(Table_Nonpublic_enrollment[[#This Row],[PREK]:[UGS]])</f>
        <v>20</v>
      </c>
      <c r="X1477">
        <f t="shared" si="23"/>
        <v>20</v>
      </c>
    </row>
    <row r="1478" spans="1:24" x14ac:dyDescent="0.25">
      <c r="A1478" t="s">
        <v>1955</v>
      </c>
      <c r="B1478" t="s">
        <v>1999</v>
      </c>
      <c r="C1478" t="s">
        <v>2000</v>
      </c>
      <c r="D1478" t="s">
        <v>11</v>
      </c>
      <c r="E1478" t="s">
        <v>30</v>
      </c>
      <c r="F1478">
        <v>0</v>
      </c>
      <c r="G1478">
        <v>0</v>
      </c>
      <c r="H1478">
        <v>0</v>
      </c>
      <c r="I1478">
        <v>3</v>
      </c>
      <c r="J1478">
        <v>2</v>
      </c>
      <c r="K1478">
        <v>3</v>
      </c>
      <c r="L1478">
        <v>2</v>
      </c>
      <c r="M1478">
        <v>2</v>
      </c>
      <c r="N1478">
        <v>2</v>
      </c>
      <c r="O1478">
        <v>0</v>
      </c>
      <c r="P1478">
        <v>2</v>
      </c>
      <c r="Q1478">
        <v>2</v>
      </c>
      <c r="R1478">
        <v>0</v>
      </c>
      <c r="S1478">
        <v>0</v>
      </c>
      <c r="T1478">
        <v>0</v>
      </c>
      <c r="U1478">
        <v>0</v>
      </c>
      <c r="V1478">
        <v>0</v>
      </c>
      <c r="W1478">
        <f>SUM(Table_Nonpublic_enrollment[[#This Row],[PREK]:[UGS]])</f>
        <v>18</v>
      </c>
      <c r="X1478">
        <f t="shared" si="23"/>
        <v>18</v>
      </c>
    </row>
    <row r="1479" spans="1:24" x14ac:dyDescent="0.25">
      <c r="A1479" t="s">
        <v>1955</v>
      </c>
      <c r="B1479" t="s">
        <v>1978</v>
      </c>
      <c r="C1479" t="s">
        <v>1979</v>
      </c>
      <c r="D1479" t="s">
        <v>11</v>
      </c>
      <c r="E1479" t="s">
        <v>30</v>
      </c>
      <c r="F1479">
        <v>0</v>
      </c>
      <c r="G1479">
        <v>0</v>
      </c>
      <c r="H1479">
        <v>0</v>
      </c>
      <c r="I1479">
        <v>4</v>
      </c>
      <c r="J1479">
        <v>2</v>
      </c>
      <c r="K1479">
        <v>2</v>
      </c>
      <c r="L1479">
        <v>3</v>
      </c>
      <c r="M1479">
        <v>2</v>
      </c>
      <c r="N1479">
        <v>2</v>
      </c>
      <c r="O1479">
        <v>0</v>
      </c>
      <c r="P1479">
        <v>2</v>
      </c>
      <c r="Q1479">
        <v>5</v>
      </c>
      <c r="R1479">
        <v>0</v>
      </c>
      <c r="S1479">
        <v>0</v>
      </c>
      <c r="T1479">
        <v>0</v>
      </c>
      <c r="U1479">
        <v>0</v>
      </c>
      <c r="V1479">
        <v>0</v>
      </c>
      <c r="W1479">
        <f>SUM(Table_Nonpublic_enrollment[[#This Row],[PREK]:[UGS]])</f>
        <v>22</v>
      </c>
      <c r="X1479">
        <f t="shared" si="23"/>
        <v>22</v>
      </c>
    </row>
    <row r="1480" spans="1:24" x14ac:dyDescent="0.25">
      <c r="A1480" t="s">
        <v>1955</v>
      </c>
      <c r="B1480" t="s">
        <v>1980</v>
      </c>
      <c r="C1480" t="s">
        <v>1981</v>
      </c>
      <c r="D1480" t="s">
        <v>11</v>
      </c>
      <c r="E1480" t="s">
        <v>30</v>
      </c>
      <c r="F1480">
        <v>0</v>
      </c>
      <c r="G1480">
        <v>0</v>
      </c>
      <c r="H1480">
        <v>0</v>
      </c>
      <c r="I1480">
        <v>2</v>
      </c>
      <c r="J1480">
        <v>2</v>
      </c>
      <c r="K1480">
        <v>3</v>
      </c>
      <c r="L1480">
        <v>6</v>
      </c>
      <c r="M1480">
        <v>2</v>
      </c>
      <c r="N1480">
        <v>3</v>
      </c>
      <c r="O1480">
        <v>0</v>
      </c>
      <c r="P1480">
        <v>4</v>
      </c>
      <c r="Q1480">
        <v>4</v>
      </c>
      <c r="R1480">
        <v>0</v>
      </c>
      <c r="S1480">
        <v>0</v>
      </c>
      <c r="T1480">
        <v>0</v>
      </c>
      <c r="U1480">
        <v>0</v>
      </c>
      <c r="V1480">
        <v>0</v>
      </c>
      <c r="W1480">
        <f>SUM(Table_Nonpublic_enrollment[[#This Row],[PREK]:[UGS]])</f>
        <v>26</v>
      </c>
      <c r="X1480">
        <f t="shared" si="23"/>
        <v>26</v>
      </c>
    </row>
    <row r="1481" spans="1:24" x14ac:dyDescent="0.25">
      <c r="A1481" t="s">
        <v>1955</v>
      </c>
      <c r="B1481" t="s">
        <v>1982</v>
      </c>
      <c r="C1481" t="s">
        <v>1983</v>
      </c>
      <c r="D1481" t="s">
        <v>11</v>
      </c>
      <c r="E1481" t="s">
        <v>30</v>
      </c>
      <c r="F1481">
        <v>0</v>
      </c>
      <c r="G1481">
        <v>0</v>
      </c>
      <c r="H1481">
        <v>0</v>
      </c>
      <c r="I1481">
        <v>8</v>
      </c>
      <c r="J1481">
        <v>3</v>
      </c>
      <c r="K1481">
        <v>3</v>
      </c>
      <c r="L1481">
        <v>2</v>
      </c>
      <c r="M1481">
        <v>2</v>
      </c>
      <c r="N1481">
        <v>2</v>
      </c>
      <c r="O1481">
        <v>0</v>
      </c>
      <c r="P1481">
        <v>2</v>
      </c>
      <c r="Q1481">
        <v>2</v>
      </c>
      <c r="R1481">
        <v>0</v>
      </c>
      <c r="S1481">
        <v>0</v>
      </c>
      <c r="T1481">
        <v>0</v>
      </c>
      <c r="U1481">
        <v>0</v>
      </c>
      <c r="V1481">
        <v>0</v>
      </c>
      <c r="W1481">
        <f>SUM(Table_Nonpublic_enrollment[[#This Row],[PREK]:[UGS]])</f>
        <v>24</v>
      </c>
      <c r="X1481">
        <f t="shared" si="23"/>
        <v>24</v>
      </c>
    </row>
    <row r="1482" spans="1:24" x14ac:dyDescent="0.25">
      <c r="A1482" t="s">
        <v>1955</v>
      </c>
      <c r="B1482" t="s">
        <v>1984</v>
      </c>
      <c r="C1482" t="s">
        <v>109</v>
      </c>
      <c r="D1482" t="s">
        <v>11</v>
      </c>
      <c r="E1482" t="s">
        <v>30</v>
      </c>
      <c r="F1482">
        <v>0</v>
      </c>
      <c r="G1482">
        <v>0</v>
      </c>
      <c r="H1482">
        <v>0</v>
      </c>
      <c r="I1482">
        <v>4</v>
      </c>
      <c r="J1482">
        <v>3</v>
      </c>
      <c r="K1482">
        <v>2</v>
      </c>
      <c r="L1482">
        <v>2</v>
      </c>
      <c r="M1482">
        <v>2</v>
      </c>
      <c r="N1482">
        <v>3</v>
      </c>
      <c r="O1482">
        <v>0</v>
      </c>
      <c r="P1482">
        <v>4</v>
      </c>
      <c r="Q1482">
        <v>3</v>
      </c>
      <c r="R1482">
        <v>0</v>
      </c>
      <c r="S1482">
        <v>0</v>
      </c>
      <c r="T1482">
        <v>0</v>
      </c>
      <c r="U1482">
        <v>0</v>
      </c>
      <c r="V1482">
        <v>0</v>
      </c>
      <c r="W1482">
        <f>SUM(Table_Nonpublic_enrollment[[#This Row],[PREK]:[UGS]])</f>
        <v>23</v>
      </c>
      <c r="X1482">
        <f t="shared" si="23"/>
        <v>23</v>
      </c>
    </row>
    <row r="1483" spans="1:24" x14ac:dyDescent="0.25">
      <c r="A1483" t="s">
        <v>1955</v>
      </c>
      <c r="B1483" t="s">
        <v>2673</v>
      </c>
      <c r="C1483" t="s">
        <v>2674</v>
      </c>
      <c r="D1483" t="s">
        <v>11</v>
      </c>
      <c r="E1483" t="s">
        <v>30</v>
      </c>
      <c r="F1483">
        <v>0</v>
      </c>
      <c r="G1483">
        <v>0</v>
      </c>
      <c r="H1483">
        <v>0</v>
      </c>
      <c r="I1483">
        <v>2</v>
      </c>
      <c r="J1483">
        <v>2</v>
      </c>
      <c r="K1483">
        <v>2</v>
      </c>
      <c r="L1483">
        <v>3</v>
      </c>
      <c r="M1483">
        <v>2</v>
      </c>
      <c r="N1483">
        <v>4</v>
      </c>
      <c r="O1483">
        <v>0</v>
      </c>
      <c r="P1483">
        <v>3</v>
      </c>
      <c r="Q1483">
        <v>3</v>
      </c>
      <c r="R1483">
        <v>0</v>
      </c>
      <c r="S1483">
        <v>0</v>
      </c>
      <c r="T1483">
        <v>0</v>
      </c>
      <c r="U1483">
        <v>0</v>
      </c>
      <c r="V1483">
        <v>0</v>
      </c>
      <c r="W1483">
        <f>SUM(Table_Nonpublic_enrollment[[#This Row],[PREK]:[UGS]])</f>
        <v>21</v>
      </c>
      <c r="X1483">
        <f t="shared" si="23"/>
        <v>21</v>
      </c>
    </row>
    <row r="1484" spans="1:24" x14ac:dyDescent="0.25">
      <c r="A1484" t="s">
        <v>1986</v>
      </c>
      <c r="B1484" t="s">
        <v>1987</v>
      </c>
      <c r="C1484" t="s">
        <v>1988</v>
      </c>
      <c r="D1484" t="s">
        <v>11</v>
      </c>
      <c r="E1484" t="s">
        <v>18</v>
      </c>
      <c r="F1484">
        <v>0</v>
      </c>
      <c r="G1484">
        <v>0</v>
      </c>
      <c r="H1484">
        <v>0</v>
      </c>
      <c r="I1484">
        <v>0</v>
      </c>
      <c r="J1484">
        <v>2</v>
      </c>
      <c r="K1484">
        <v>3</v>
      </c>
      <c r="L1484">
        <v>0</v>
      </c>
      <c r="M1484">
        <v>6</v>
      </c>
      <c r="N1484">
        <v>1</v>
      </c>
      <c r="O1484">
        <v>0</v>
      </c>
      <c r="P1484">
        <v>4</v>
      </c>
      <c r="Q1484">
        <v>7</v>
      </c>
      <c r="R1484">
        <v>0</v>
      </c>
      <c r="S1484">
        <v>0</v>
      </c>
      <c r="T1484">
        <v>0</v>
      </c>
      <c r="U1484">
        <v>0</v>
      </c>
      <c r="V1484">
        <v>0</v>
      </c>
      <c r="W1484">
        <f>SUM(Table_Nonpublic_enrollment[[#This Row],[PREK]:[UGS]])</f>
        <v>23</v>
      </c>
      <c r="X1484">
        <f t="shared" si="23"/>
        <v>23</v>
      </c>
    </row>
    <row r="1485" spans="1:24" x14ac:dyDescent="0.25">
      <c r="A1485" t="s">
        <v>1986</v>
      </c>
      <c r="B1485" t="s">
        <v>1989</v>
      </c>
      <c r="C1485" t="s">
        <v>1990</v>
      </c>
      <c r="D1485" t="s">
        <v>11</v>
      </c>
      <c r="E1485" t="s">
        <v>18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1</v>
      </c>
      <c r="R1485">
        <v>8</v>
      </c>
      <c r="S1485">
        <v>8</v>
      </c>
      <c r="T1485">
        <v>6</v>
      </c>
      <c r="U1485">
        <v>7</v>
      </c>
      <c r="V1485">
        <v>0</v>
      </c>
      <c r="W1485">
        <f>SUM(Table_Nonpublic_enrollment[[#This Row],[PREK]:[UGS]])</f>
        <v>30</v>
      </c>
      <c r="X1485">
        <f t="shared" si="23"/>
        <v>30</v>
      </c>
    </row>
    <row r="1486" spans="1:24" x14ac:dyDescent="0.25">
      <c r="A1486" t="s">
        <v>1986</v>
      </c>
      <c r="B1486" t="s">
        <v>3096</v>
      </c>
      <c r="C1486" t="s">
        <v>3097</v>
      </c>
      <c r="D1486" t="s">
        <v>11</v>
      </c>
      <c r="E1486" t="s">
        <v>168</v>
      </c>
      <c r="F1486">
        <v>50</v>
      </c>
      <c r="G1486">
        <v>0</v>
      </c>
      <c r="H1486">
        <v>16</v>
      </c>
      <c r="I1486">
        <v>1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>
        <v>0</v>
      </c>
      <c r="W1486">
        <f>SUM(Table_Nonpublic_enrollment[[#This Row],[PREK]:[UGS]])</f>
        <v>67</v>
      </c>
      <c r="X1486">
        <f t="shared" si="23"/>
        <v>17</v>
      </c>
    </row>
    <row r="1487" spans="1:24" x14ac:dyDescent="0.25">
      <c r="A1487" t="s">
        <v>1986</v>
      </c>
      <c r="B1487" t="s">
        <v>2795</v>
      </c>
      <c r="C1487" t="s">
        <v>2796</v>
      </c>
      <c r="D1487" t="s">
        <v>11</v>
      </c>
      <c r="E1487" t="s">
        <v>18</v>
      </c>
      <c r="F1487">
        <v>21</v>
      </c>
      <c r="G1487">
        <v>0</v>
      </c>
      <c r="H1487">
        <v>13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>
        <v>0</v>
      </c>
      <c r="W1487">
        <f>SUM(Table_Nonpublic_enrollment[[#This Row],[PREK]:[UGS]])</f>
        <v>34</v>
      </c>
      <c r="X1487">
        <f t="shared" si="23"/>
        <v>13</v>
      </c>
    </row>
    <row r="1488" spans="1:24" x14ac:dyDescent="0.25">
      <c r="A1488" t="s">
        <v>1986</v>
      </c>
      <c r="B1488" t="s">
        <v>3024</v>
      </c>
      <c r="C1488" t="s">
        <v>3025</v>
      </c>
      <c r="D1488" t="s">
        <v>11</v>
      </c>
      <c r="E1488" t="s">
        <v>18</v>
      </c>
      <c r="F1488">
        <v>55</v>
      </c>
      <c r="G1488">
        <v>0</v>
      </c>
      <c r="H1488">
        <v>44</v>
      </c>
      <c r="I1488">
        <v>18</v>
      </c>
      <c r="J1488">
        <v>16</v>
      </c>
      <c r="K1488">
        <v>8</v>
      </c>
      <c r="L1488">
        <v>8</v>
      </c>
      <c r="M1488">
        <v>11</v>
      </c>
      <c r="N1488">
        <v>7</v>
      </c>
      <c r="O1488">
        <v>0</v>
      </c>
      <c r="P1488">
        <v>4</v>
      </c>
      <c r="Q1488">
        <v>5</v>
      </c>
      <c r="R1488">
        <v>0</v>
      </c>
      <c r="S1488">
        <v>0</v>
      </c>
      <c r="T1488">
        <v>0</v>
      </c>
      <c r="U1488">
        <v>0</v>
      </c>
      <c r="V1488">
        <v>0</v>
      </c>
      <c r="W1488">
        <f>SUM(Table_Nonpublic_enrollment[[#This Row],[PREK]:[UGS]])</f>
        <v>176</v>
      </c>
      <c r="X1488">
        <f t="shared" si="23"/>
        <v>121</v>
      </c>
    </row>
    <row r="1489" spans="1:24" x14ac:dyDescent="0.25">
      <c r="A1489" t="s">
        <v>1986</v>
      </c>
      <c r="B1489" t="s">
        <v>3270</v>
      </c>
      <c r="C1489" t="s">
        <v>3271</v>
      </c>
      <c r="D1489" t="s">
        <v>11</v>
      </c>
      <c r="E1489" t="s">
        <v>21</v>
      </c>
      <c r="F1489">
        <v>25</v>
      </c>
      <c r="G1489">
        <v>0</v>
      </c>
      <c r="H1489">
        <v>39</v>
      </c>
      <c r="I1489">
        <v>2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>
        <v>0</v>
      </c>
      <c r="W1489">
        <f>SUM(Table_Nonpublic_enrollment[[#This Row],[PREK]:[UGS]])</f>
        <v>66</v>
      </c>
      <c r="X1489">
        <f t="shared" si="23"/>
        <v>41</v>
      </c>
    </row>
    <row r="1490" spans="1:24" x14ac:dyDescent="0.25">
      <c r="A1490" t="s">
        <v>1986</v>
      </c>
      <c r="B1490" t="s">
        <v>2001</v>
      </c>
      <c r="C1490" t="s">
        <v>2002</v>
      </c>
      <c r="D1490" t="s">
        <v>11</v>
      </c>
      <c r="E1490" t="s">
        <v>41</v>
      </c>
      <c r="F1490">
        <v>0</v>
      </c>
      <c r="G1490">
        <v>0</v>
      </c>
      <c r="H1490">
        <v>12</v>
      </c>
      <c r="I1490">
        <v>8</v>
      </c>
      <c r="J1490">
        <v>4</v>
      </c>
      <c r="K1490">
        <v>12</v>
      </c>
      <c r="L1490">
        <v>14</v>
      </c>
      <c r="M1490">
        <v>14</v>
      </c>
      <c r="N1490">
        <v>11</v>
      </c>
      <c r="O1490">
        <v>0</v>
      </c>
      <c r="P1490">
        <v>10</v>
      </c>
      <c r="Q1490">
        <v>7</v>
      </c>
      <c r="R1490">
        <v>13</v>
      </c>
      <c r="S1490">
        <v>10</v>
      </c>
      <c r="T1490">
        <v>6</v>
      </c>
      <c r="U1490">
        <v>11</v>
      </c>
      <c r="V1490">
        <v>0</v>
      </c>
      <c r="W1490">
        <f>SUM(Table_Nonpublic_enrollment[[#This Row],[PREK]:[UGS]])</f>
        <v>132</v>
      </c>
      <c r="X1490">
        <f t="shared" si="23"/>
        <v>132</v>
      </c>
    </row>
    <row r="1491" spans="1:24" x14ac:dyDescent="0.25">
      <c r="A1491" t="s">
        <v>1986</v>
      </c>
      <c r="B1491" t="s">
        <v>2009</v>
      </c>
      <c r="C1491" t="s">
        <v>155</v>
      </c>
      <c r="D1491" t="s">
        <v>11</v>
      </c>
      <c r="E1491" t="s">
        <v>15</v>
      </c>
      <c r="F1491">
        <v>48</v>
      </c>
      <c r="G1491">
        <v>0</v>
      </c>
      <c r="H1491">
        <v>33</v>
      </c>
      <c r="I1491">
        <v>28</v>
      </c>
      <c r="J1491">
        <v>19</v>
      </c>
      <c r="K1491">
        <v>19</v>
      </c>
      <c r="L1491">
        <v>30</v>
      </c>
      <c r="M1491">
        <v>23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>
        <v>0</v>
      </c>
      <c r="W1491">
        <f>SUM(Table_Nonpublic_enrollment[[#This Row],[PREK]:[UGS]])</f>
        <v>200</v>
      </c>
      <c r="X1491">
        <f t="shared" si="23"/>
        <v>152</v>
      </c>
    </row>
    <row r="1492" spans="1:24" x14ac:dyDescent="0.25">
      <c r="A1492" t="s">
        <v>1986</v>
      </c>
      <c r="B1492" t="s">
        <v>2010</v>
      </c>
      <c r="C1492" t="s">
        <v>2011</v>
      </c>
      <c r="D1492" t="s">
        <v>11</v>
      </c>
      <c r="E1492" t="s">
        <v>41</v>
      </c>
      <c r="F1492">
        <v>17</v>
      </c>
      <c r="G1492">
        <v>5</v>
      </c>
      <c r="H1492">
        <v>0</v>
      </c>
      <c r="I1492">
        <v>13</v>
      </c>
      <c r="J1492">
        <v>6</v>
      </c>
      <c r="K1492">
        <v>8</v>
      </c>
      <c r="L1492">
        <v>5</v>
      </c>
      <c r="M1492">
        <v>6</v>
      </c>
      <c r="N1492">
        <v>4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>
        <v>0</v>
      </c>
      <c r="W1492">
        <f>SUM(Table_Nonpublic_enrollment[[#This Row],[PREK]:[UGS]])</f>
        <v>64</v>
      </c>
      <c r="X1492">
        <f t="shared" si="23"/>
        <v>47</v>
      </c>
    </row>
    <row r="1493" spans="1:24" x14ac:dyDescent="0.25">
      <c r="A1493" t="s">
        <v>1986</v>
      </c>
      <c r="B1493" t="s">
        <v>2875</v>
      </c>
      <c r="C1493" t="s">
        <v>2876</v>
      </c>
      <c r="D1493" t="s">
        <v>11</v>
      </c>
      <c r="E1493" t="s">
        <v>18</v>
      </c>
      <c r="F1493">
        <v>12</v>
      </c>
      <c r="G1493">
        <v>0</v>
      </c>
      <c r="H1493">
        <v>13</v>
      </c>
      <c r="I1493">
        <v>4</v>
      </c>
      <c r="J1493">
        <v>4</v>
      </c>
      <c r="K1493">
        <v>7</v>
      </c>
      <c r="L1493">
        <v>3</v>
      </c>
      <c r="M1493">
        <v>2</v>
      </c>
      <c r="N1493">
        <v>1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>
        <v>0</v>
      </c>
      <c r="W1493">
        <f>SUM(Table_Nonpublic_enrollment[[#This Row],[PREK]:[UGS]])</f>
        <v>46</v>
      </c>
      <c r="X1493">
        <f t="shared" si="23"/>
        <v>34</v>
      </c>
    </row>
    <row r="1494" spans="1:24" x14ac:dyDescent="0.25">
      <c r="A1494" t="s">
        <v>1986</v>
      </c>
      <c r="B1494" t="s">
        <v>2486</v>
      </c>
      <c r="C1494" t="s">
        <v>2487</v>
      </c>
      <c r="D1494" t="s">
        <v>11</v>
      </c>
      <c r="E1494" t="s">
        <v>18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1</v>
      </c>
      <c r="S1494">
        <v>2</v>
      </c>
      <c r="T1494">
        <v>2</v>
      </c>
      <c r="U1494">
        <v>0</v>
      </c>
      <c r="V1494">
        <v>0</v>
      </c>
      <c r="W1494">
        <f>SUM(Table_Nonpublic_enrollment[[#This Row],[PREK]:[UGS]])</f>
        <v>5</v>
      </c>
      <c r="X1494">
        <f t="shared" si="23"/>
        <v>5</v>
      </c>
    </row>
    <row r="1495" spans="1:24" x14ac:dyDescent="0.25">
      <c r="A1495" t="s">
        <v>1986</v>
      </c>
      <c r="B1495" t="s">
        <v>2003</v>
      </c>
      <c r="C1495" t="s">
        <v>2004</v>
      </c>
      <c r="D1495" t="s">
        <v>11</v>
      </c>
      <c r="E1495" t="s">
        <v>15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34</v>
      </c>
      <c r="O1495">
        <v>0</v>
      </c>
      <c r="P1495">
        <v>26</v>
      </c>
      <c r="Q1495">
        <v>26</v>
      </c>
      <c r="R1495">
        <v>38</v>
      </c>
      <c r="S1495">
        <v>34</v>
      </c>
      <c r="T1495">
        <v>42</v>
      </c>
      <c r="U1495">
        <v>37</v>
      </c>
      <c r="V1495">
        <v>0</v>
      </c>
      <c r="W1495">
        <f>SUM(Table_Nonpublic_enrollment[[#This Row],[PREK]:[UGS]])</f>
        <v>237</v>
      </c>
      <c r="X1495">
        <f t="shared" si="23"/>
        <v>237</v>
      </c>
    </row>
    <row r="1496" spans="1:24" x14ac:dyDescent="0.25">
      <c r="A1496" t="s">
        <v>1986</v>
      </c>
      <c r="B1496" t="s">
        <v>2005</v>
      </c>
      <c r="C1496" t="s">
        <v>2006</v>
      </c>
      <c r="D1496" t="s">
        <v>11</v>
      </c>
      <c r="E1496" t="s">
        <v>15</v>
      </c>
      <c r="F1496">
        <v>73</v>
      </c>
      <c r="G1496">
        <v>0</v>
      </c>
      <c r="H1496">
        <v>31</v>
      </c>
      <c r="I1496">
        <v>39</v>
      </c>
      <c r="J1496">
        <v>36</v>
      </c>
      <c r="K1496">
        <v>30</v>
      </c>
      <c r="L1496">
        <v>39</v>
      </c>
      <c r="M1496">
        <v>31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  <c r="U1496">
        <v>0</v>
      </c>
      <c r="V1496">
        <v>0</v>
      </c>
      <c r="W1496">
        <f>SUM(Table_Nonpublic_enrollment[[#This Row],[PREK]:[UGS]])</f>
        <v>279</v>
      </c>
      <c r="X1496">
        <f t="shared" si="23"/>
        <v>206</v>
      </c>
    </row>
    <row r="1497" spans="1:24" x14ac:dyDescent="0.25">
      <c r="A1497" t="s">
        <v>1986</v>
      </c>
      <c r="B1497" t="s">
        <v>2007</v>
      </c>
      <c r="C1497" t="s">
        <v>2008</v>
      </c>
      <c r="D1497" t="s">
        <v>11</v>
      </c>
      <c r="E1497" t="s">
        <v>18</v>
      </c>
      <c r="F1497">
        <v>14</v>
      </c>
      <c r="G1497">
        <v>0</v>
      </c>
      <c r="H1497">
        <v>15</v>
      </c>
      <c r="I1497">
        <v>19</v>
      </c>
      <c r="J1497">
        <v>10</v>
      </c>
      <c r="K1497">
        <v>13</v>
      </c>
      <c r="L1497">
        <v>22</v>
      </c>
      <c r="M1497">
        <v>14</v>
      </c>
      <c r="N1497">
        <v>17</v>
      </c>
      <c r="O1497">
        <v>0</v>
      </c>
      <c r="P1497">
        <v>21</v>
      </c>
      <c r="Q1497">
        <v>24</v>
      </c>
      <c r="R1497">
        <v>11</v>
      </c>
      <c r="S1497">
        <v>11</v>
      </c>
      <c r="T1497">
        <v>10</v>
      </c>
      <c r="U1497">
        <v>14</v>
      </c>
      <c r="V1497">
        <v>0</v>
      </c>
      <c r="W1497">
        <f>SUM(Table_Nonpublic_enrollment[[#This Row],[PREK]:[UGS]])</f>
        <v>215</v>
      </c>
      <c r="X1497">
        <f t="shared" si="23"/>
        <v>201</v>
      </c>
    </row>
    <row r="1498" spans="1:24" x14ac:dyDescent="0.25">
      <c r="A1498" t="s">
        <v>1986</v>
      </c>
      <c r="B1498" t="s">
        <v>2412</v>
      </c>
      <c r="C1498" t="s">
        <v>2413</v>
      </c>
      <c r="D1498" t="s">
        <v>11</v>
      </c>
      <c r="E1498" t="s">
        <v>18</v>
      </c>
      <c r="F1498">
        <v>38</v>
      </c>
      <c r="G1498">
        <v>0</v>
      </c>
      <c r="H1498">
        <v>28</v>
      </c>
      <c r="I1498">
        <v>15</v>
      </c>
      <c r="J1498">
        <v>15</v>
      </c>
      <c r="K1498">
        <v>6</v>
      </c>
      <c r="L1498">
        <v>5</v>
      </c>
      <c r="M1498">
        <v>7</v>
      </c>
      <c r="N1498">
        <v>6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>
        <v>0</v>
      </c>
      <c r="W1498">
        <f>SUM(Table_Nonpublic_enrollment[[#This Row],[PREK]:[UGS]])</f>
        <v>120</v>
      </c>
      <c r="X1498">
        <f t="shared" si="23"/>
        <v>82</v>
      </c>
    </row>
    <row r="1499" spans="1:24" x14ac:dyDescent="0.25">
      <c r="A1499" t="s">
        <v>1986</v>
      </c>
      <c r="B1499" t="s">
        <v>2015</v>
      </c>
      <c r="C1499" t="s">
        <v>2016</v>
      </c>
      <c r="D1499" t="s">
        <v>11</v>
      </c>
      <c r="E1499" t="s">
        <v>15</v>
      </c>
      <c r="F1499">
        <v>42</v>
      </c>
      <c r="G1499">
        <v>0</v>
      </c>
      <c r="H1499">
        <v>17</v>
      </c>
      <c r="I1499">
        <v>7</v>
      </c>
      <c r="J1499">
        <v>30</v>
      </c>
      <c r="K1499">
        <v>21</v>
      </c>
      <c r="L1499">
        <v>25</v>
      </c>
      <c r="M1499">
        <v>23</v>
      </c>
      <c r="N1499">
        <v>25</v>
      </c>
      <c r="O1499">
        <v>0</v>
      </c>
      <c r="P1499">
        <v>19</v>
      </c>
      <c r="Q1499">
        <v>17</v>
      </c>
      <c r="R1499">
        <v>0</v>
      </c>
      <c r="S1499">
        <v>0</v>
      </c>
      <c r="T1499">
        <v>0</v>
      </c>
      <c r="U1499">
        <v>0</v>
      </c>
      <c r="V1499">
        <v>0</v>
      </c>
      <c r="W1499">
        <f>SUM(Table_Nonpublic_enrollment[[#This Row],[PREK]:[UGS]])</f>
        <v>226</v>
      </c>
      <c r="X1499">
        <f t="shared" si="23"/>
        <v>184</v>
      </c>
    </row>
    <row r="1500" spans="1:24" x14ac:dyDescent="0.25">
      <c r="A1500" t="s">
        <v>2012</v>
      </c>
      <c r="B1500" t="s">
        <v>2013</v>
      </c>
      <c r="C1500" t="s">
        <v>2014</v>
      </c>
      <c r="D1500" t="s">
        <v>11</v>
      </c>
      <c r="E1500" t="s">
        <v>41</v>
      </c>
      <c r="F1500">
        <v>0</v>
      </c>
      <c r="G1500">
        <v>0</v>
      </c>
      <c r="H1500">
        <v>23</v>
      </c>
      <c r="I1500">
        <v>22</v>
      </c>
      <c r="J1500">
        <v>15</v>
      </c>
      <c r="K1500">
        <v>28</v>
      </c>
      <c r="L1500">
        <v>24</v>
      </c>
      <c r="M1500">
        <v>16</v>
      </c>
      <c r="N1500">
        <v>19</v>
      </c>
      <c r="O1500">
        <v>0</v>
      </c>
      <c r="P1500">
        <v>14</v>
      </c>
      <c r="Q1500">
        <v>29</v>
      </c>
      <c r="R1500">
        <v>23</v>
      </c>
      <c r="S1500">
        <v>23</v>
      </c>
      <c r="T1500">
        <v>32</v>
      </c>
      <c r="U1500">
        <v>26</v>
      </c>
      <c r="V1500">
        <v>0</v>
      </c>
      <c r="W1500">
        <f>SUM(Table_Nonpublic_enrollment[[#This Row],[PREK]:[UGS]])</f>
        <v>294</v>
      </c>
      <c r="X1500">
        <f t="shared" si="23"/>
        <v>294</v>
      </c>
    </row>
    <row r="1501" spans="1:24" x14ac:dyDescent="0.25">
      <c r="A1501" t="s">
        <v>2012</v>
      </c>
      <c r="B1501" t="s">
        <v>2017</v>
      </c>
      <c r="C1501" t="s">
        <v>2018</v>
      </c>
      <c r="D1501" t="s">
        <v>11</v>
      </c>
      <c r="E1501" t="s">
        <v>15</v>
      </c>
      <c r="F1501">
        <v>118</v>
      </c>
      <c r="G1501">
        <v>0</v>
      </c>
      <c r="H1501">
        <v>44</v>
      </c>
      <c r="I1501">
        <v>43</v>
      </c>
      <c r="J1501">
        <v>43</v>
      </c>
      <c r="K1501">
        <v>32</v>
      </c>
      <c r="L1501">
        <v>29</v>
      </c>
      <c r="M1501">
        <v>17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>
        <v>0</v>
      </c>
      <c r="W1501">
        <f>SUM(Table_Nonpublic_enrollment[[#This Row],[PREK]:[UGS]])</f>
        <v>326</v>
      </c>
      <c r="X1501">
        <f t="shared" si="23"/>
        <v>208</v>
      </c>
    </row>
    <row r="1502" spans="1:24" x14ac:dyDescent="0.25">
      <c r="A1502" t="s">
        <v>2012</v>
      </c>
      <c r="B1502" t="s">
        <v>3210</v>
      </c>
      <c r="C1502" t="s">
        <v>3211</v>
      </c>
      <c r="D1502" t="s">
        <v>11</v>
      </c>
      <c r="E1502" t="s">
        <v>18</v>
      </c>
      <c r="F1502">
        <v>12</v>
      </c>
      <c r="G1502">
        <v>2</v>
      </c>
      <c r="H1502">
        <v>1</v>
      </c>
      <c r="I1502">
        <v>9</v>
      </c>
      <c r="J1502">
        <v>4</v>
      </c>
      <c r="K1502">
        <v>1</v>
      </c>
      <c r="L1502">
        <v>7</v>
      </c>
      <c r="M1502">
        <v>3</v>
      </c>
      <c r="N1502">
        <v>6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>
        <v>0</v>
      </c>
      <c r="W1502">
        <f>SUM(Table_Nonpublic_enrollment[[#This Row],[PREK]:[UGS]])</f>
        <v>45</v>
      </c>
      <c r="X1502">
        <f t="shared" si="23"/>
        <v>33</v>
      </c>
    </row>
    <row r="1503" spans="1:24" x14ac:dyDescent="0.25">
      <c r="A1503" t="s">
        <v>2012</v>
      </c>
      <c r="B1503" t="s">
        <v>2019</v>
      </c>
      <c r="C1503" t="s">
        <v>2020</v>
      </c>
      <c r="D1503" t="s">
        <v>11</v>
      </c>
      <c r="E1503" t="s">
        <v>18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91</v>
      </c>
      <c r="P1503">
        <v>0</v>
      </c>
      <c r="Q1503">
        <v>0</v>
      </c>
      <c r="R1503">
        <v>0</v>
      </c>
      <c r="S1503">
        <v>0</v>
      </c>
      <c r="T1503">
        <v>0</v>
      </c>
      <c r="U1503">
        <v>0</v>
      </c>
      <c r="V1503">
        <v>125</v>
      </c>
      <c r="W1503">
        <f>SUM(Table_Nonpublic_enrollment[[#This Row],[PREK]:[UGS]])</f>
        <v>216</v>
      </c>
      <c r="X1503">
        <f t="shared" si="23"/>
        <v>216</v>
      </c>
    </row>
    <row r="1504" spans="1:24" x14ac:dyDescent="0.25">
      <c r="A1504" t="s">
        <v>2012</v>
      </c>
      <c r="B1504" t="s">
        <v>2021</v>
      </c>
      <c r="C1504" t="s">
        <v>2022</v>
      </c>
      <c r="D1504" t="s">
        <v>11</v>
      </c>
      <c r="E1504" t="s">
        <v>15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22</v>
      </c>
      <c r="O1504">
        <v>0</v>
      </c>
      <c r="P1504">
        <v>27</v>
      </c>
      <c r="Q1504">
        <v>26</v>
      </c>
      <c r="R1504">
        <v>45</v>
      </c>
      <c r="S1504">
        <v>43</v>
      </c>
      <c r="T1504">
        <v>41</v>
      </c>
      <c r="U1504">
        <v>43</v>
      </c>
      <c r="V1504">
        <v>0</v>
      </c>
      <c r="W1504">
        <f>SUM(Table_Nonpublic_enrollment[[#This Row],[PREK]:[UGS]])</f>
        <v>247</v>
      </c>
      <c r="X1504">
        <f t="shared" si="23"/>
        <v>247</v>
      </c>
    </row>
    <row r="1505" spans="1:24" x14ac:dyDescent="0.25">
      <c r="A1505" t="s">
        <v>2012</v>
      </c>
      <c r="B1505" t="s">
        <v>2023</v>
      </c>
      <c r="C1505" t="s">
        <v>2024</v>
      </c>
      <c r="D1505" t="s">
        <v>11</v>
      </c>
      <c r="E1505" t="s">
        <v>18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1</v>
      </c>
      <c r="O1505">
        <v>0</v>
      </c>
      <c r="P1505">
        <v>6</v>
      </c>
      <c r="Q1505">
        <v>23</v>
      </c>
      <c r="R1505">
        <v>24</v>
      </c>
      <c r="S1505">
        <v>39</v>
      </c>
      <c r="T1505">
        <v>26</v>
      </c>
      <c r="U1505">
        <v>20</v>
      </c>
      <c r="V1505">
        <v>3</v>
      </c>
      <c r="W1505">
        <f>SUM(Table_Nonpublic_enrollment[[#This Row],[PREK]:[UGS]])</f>
        <v>142</v>
      </c>
      <c r="X1505">
        <f t="shared" si="23"/>
        <v>142</v>
      </c>
    </row>
    <row r="1506" spans="1:24" x14ac:dyDescent="0.25">
      <c r="A1506" t="s">
        <v>2012</v>
      </c>
      <c r="B1506" t="s">
        <v>2025</v>
      </c>
      <c r="C1506" t="s">
        <v>2026</v>
      </c>
      <c r="D1506" t="s">
        <v>11</v>
      </c>
      <c r="E1506" t="s">
        <v>18</v>
      </c>
      <c r="F1506">
        <v>31</v>
      </c>
      <c r="G1506">
        <v>0</v>
      </c>
      <c r="H1506">
        <v>23</v>
      </c>
      <c r="I1506">
        <v>11</v>
      </c>
      <c r="J1506">
        <v>14</v>
      </c>
      <c r="K1506">
        <v>11</v>
      </c>
      <c r="L1506">
        <v>6</v>
      </c>
      <c r="M1506">
        <v>21</v>
      </c>
      <c r="N1506">
        <v>18</v>
      </c>
      <c r="O1506">
        <v>0</v>
      </c>
      <c r="P1506">
        <v>14</v>
      </c>
      <c r="Q1506">
        <v>13</v>
      </c>
      <c r="R1506">
        <v>0</v>
      </c>
      <c r="S1506">
        <v>0</v>
      </c>
      <c r="T1506">
        <v>0</v>
      </c>
      <c r="U1506">
        <v>0</v>
      </c>
      <c r="V1506">
        <v>0</v>
      </c>
      <c r="W1506">
        <f>SUM(Table_Nonpublic_enrollment[[#This Row],[PREK]:[UGS]])</f>
        <v>162</v>
      </c>
      <c r="X1506">
        <f t="shared" si="23"/>
        <v>131</v>
      </c>
    </row>
    <row r="1507" spans="1:24" x14ac:dyDescent="0.25">
      <c r="A1507" t="s">
        <v>2887</v>
      </c>
      <c r="B1507" t="s">
        <v>2888</v>
      </c>
      <c r="C1507" t="s">
        <v>469</v>
      </c>
      <c r="D1507" t="s">
        <v>11</v>
      </c>
      <c r="E1507" t="s">
        <v>41</v>
      </c>
      <c r="F1507">
        <v>0</v>
      </c>
      <c r="G1507">
        <v>0</v>
      </c>
      <c r="H1507">
        <v>0</v>
      </c>
      <c r="I1507">
        <v>0</v>
      </c>
      <c r="J1507">
        <v>1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  <c r="Q1507">
        <v>1</v>
      </c>
      <c r="R1507">
        <v>1</v>
      </c>
      <c r="S1507">
        <v>0</v>
      </c>
      <c r="T1507">
        <v>1</v>
      </c>
      <c r="U1507">
        <v>0</v>
      </c>
      <c r="V1507">
        <v>0</v>
      </c>
      <c r="W1507">
        <f>SUM(Table_Nonpublic_enrollment[[#This Row],[PREK]:[UGS]])</f>
        <v>4</v>
      </c>
      <c r="X1507">
        <f t="shared" si="23"/>
        <v>4</v>
      </c>
    </row>
    <row r="1508" spans="1:24" x14ac:dyDescent="0.25">
      <c r="A1508" t="s">
        <v>2027</v>
      </c>
      <c r="B1508" t="s">
        <v>2589</v>
      </c>
      <c r="C1508" t="s">
        <v>2590</v>
      </c>
      <c r="D1508" t="s">
        <v>11</v>
      </c>
      <c r="E1508" t="s">
        <v>30</v>
      </c>
      <c r="F1508">
        <v>0</v>
      </c>
      <c r="G1508">
        <v>0</v>
      </c>
      <c r="H1508">
        <v>0</v>
      </c>
      <c r="I1508">
        <v>2</v>
      </c>
      <c r="J1508">
        <v>1</v>
      </c>
      <c r="K1508">
        <v>2</v>
      </c>
      <c r="L1508">
        <v>3</v>
      </c>
      <c r="M1508">
        <v>2</v>
      </c>
      <c r="N1508">
        <v>2</v>
      </c>
      <c r="O1508">
        <v>0</v>
      </c>
      <c r="P1508">
        <v>2</v>
      </c>
      <c r="Q1508">
        <v>2</v>
      </c>
      <c r="R1508">
        <v>0</v>
      </c>
      <c r="S1508">
        <v>0</v>
      </c>
      <c r="T1508">
        <v>0</v>
      </c>
      <c r="U1508">
        <v>0</v>
      </c>
      <c r="V1508">
        <v>0</v>
      </c>
      <c r="W1508">
        <f>SUM(Table_Nonpublic_enrollment[[#This Row],[PREK]:[UGS]])</f>
        <v>16</v>
      </c>
      <c r="X1508">
        <f t="shared" si="23"/>
        <v>16</v>
      </c>
    </row>
    <row r="1509" spans="1:24" x14ac:dyDescent="0.25">
      <c r="A1509" t="s">
        <v>2027</v>
      </c>
      <c r="B1509" t="s">
        <v>2591</v>
      </c>
      <c r="C1509" t="s">
        <v>121</v>
      </c>
      <c r="D1509" t="s">
        <v>11</v>
      </c>
      <c r="E1509" t="s">
        <v>30</v>
      </c>
      <c r="F1509">
        <v>0</v>
      </c>
      <c r="G1509">
        <v>0</v>
      </c>
      <c r="H1509">
        <v>0</v>
      </c>
      <c r="I1509">
        <v>3</v>
      </c>
      <c r="J1509">
        <v>3</v>
      </c>
      <c r="K1509">
        <v>3</v>
      </c>
      <c r="L1509">
        <v>3</v>
      </c>
      <c r="M1509">
        <v>3</v>
      </c>
      <c r="N1509">
        <v>0</v>
      </c>
      <c r="O1509">
        <v>0</v>
      </c>
      <c r="P1509">
        <v>3</v>
      </c>
      <c r="Q1509">
        <v>3</v>
      </c>
      <c r="R1509">
        <v>0</v>
      </c>
      <c r="S1509">
        <v>0</v>
      </c>
      <c r="T1509">
        <v>0</v>
      </c>
      <c r="U1509">
        <v>0</v>
      </c>
      <c r="V1509">
        <v>0</v>
      </c>
      <c r="W1509">
        <f>SUM(Table_Nonpublic_enrollment[[#This Row],[PREK]:[UGS]])</f>
        <v>21</v>
      </c>
      <c r="X1509">
        <f t="shared" si="23"/>
        <v>21</v>
      </c>
    </row>
    <row r="1510" spans="1:24" x14ac:dyDescent="0.25">
      <c r="A1510" t="s">
        <v>2027</v>
      </c>
      <c r="B1510" t="s">
        <v>2030</v>
      </c>
      <c r="C1510" t="s">
        <v>2031</v>
      </c>
      <c r="D1510" t="s">
        <v>11</v>
      </c>
      <c r="E1510" t="s">
        <v>30</v>
      </c>
      <c r="F1510">
        <v>0</v>
      </c>
      <c r="G1510">
        <v>0</v>
      </c>
      <c r="H1510">
        <v>0</v>
      </c>
      <c r="I1510">
        <v>3</v>
      </c>
      <c r="J1510">
        <v>2</v>
      </c>
      <c r="K1510">
        <v>3</v>
      </c>
      <c r="L1510">
        <v>2</v>
      </c>
      <c r="M1510">
        <v>2</v>
      </c>
      <c r="N1510">
        <v>4</v>
      </c>
      <c r="O1510">
        <v>0</v>
      </c>
      <c r="P1510">
        <v>2</v>
      </c>
      <c r="Q1510">
        <v>3</v>
      </c>
      <c r="R1510">
        <v>0</v>
      </c>
      <c r="S1510">
        <v>0</v>
      </c>
      <c r="T1510">
        <v>0</v>
      </c>
      <c r="U1510">
        <v>0</v>
      </c>
      <c r="V1510">
        <v>0</v>
      </c>
      <c r="W1510">
        <f>SUM(Table_Nonpublic_enrollment[[#This Row],[PREK]:[UGS]])</f>
        <v>21</v>
      </c>
      <c r="X1510">
        <f t="shared" si="23"/>
        <v>21</v>
      </c>
    </row>
    <row r="1511" spans="1:24" x14ac:dyDescent="0.25">
      <c r="A1511" t="s">
        <v>2027</v>
      </c>
      <c r="B1511" t="s">
        <v>2594</v>
      </c>
      <c r="C1511" t="s">
        <v>2595</v>
      </c>
      <c r="D1511" t="s">
        <v>11</v>
      </c>
      <c r="E1511" t="s">
        <v>30</v>
      </c>
      <c r="F1511">
        <v>0</v>
      </c>
      <c r="G1511">
        <v>0</v>
      </c>
      <c r="H1511">
        <v>0</v>
      </c>
      <c r="I1511">
        <v>2</v>
      </c>
      <c r="J1511">
        <v>3</v>
      </c>
      <c r="K1511">
        <v>2</v>
      </c>
      <c r="L1511">
        <v>4</v>
      </c>
      <c r="M1511">
        <v>4</v>
      </c>
      <c r="N1511">
        <v>0</v>
      </c>
      <c r="O1511">
        <v>0</v>
      </c>
      <c r="P1511">
        <v>3</v>
      </c>
      <c r="Q1511">
        <v>2</v>
      </c>
      <c r="R1511">
        <v>0</v>
      </c>
      <c r="S1511">
        <v>0</v>
      </c>
      <c r="T1511">
        <v>0</v>
      </c>
      <c r="U1511">
        <v>0</v>
      </c>
      <c r="V1511">
        <v>0</v>
      </c>
      <c r="W1511">
        <f>SUM(Table_Nonpublic_enrollment[[#This Row],[PREK]:[UGS]])</f>
        <v>20</v>
      </c>
      <c r="X1511">
        <f t="shared" si="23"/>
        <v>20</v>
      </c>
    </row>
    <row r="1512" spans="1:24" x14ac:dyDescent="0.25">
      <c r="A1512" t="s">
        <v>2027</v>
      </c>
      <c r="B1512" t="s">
        <v>2775</v>
      </c>
      <c r="C1512" t="s">
        <v>2776</v>
      </c>
      <c r="D1512" t="s">
        <v>11</v>
      </c>
      <c r="E1512" t="s">
        <v>18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2</v>
      </c>
      <c r="N1512">
        <v>1</v>
      </c>
      <c r="O1512">
        <v>2</v>
      </c>
      <c r="P1512">
        <v>3</v>
      </c>
      <c r="Q1512">
        <v>11</v>
      </c>
      <c r="R1512">
        <v>16</v>
      </c>
      <c r="S1512">
        <v>10</v>
      </c>
      <c r="T1512">
        <v>12</v>
      </c>
      <c r="U1512">
        <v>6</v>
      </c>
      <c r="V1512">
        <v>3</v>
      </c>
      <c r="W1512">
        <f>SUM(Table_Nonpublic_enrollment[[#This Row],[PREK]:[UGS]])</f>
        <v>66</v>
      </c>
      <c r="X1512">
        <f t="shared" si="23"/>
        <v>66</v>
      </c>
    </row>
    <row r="1513" spans="1:24" x14ac:dyDescent="0.25">
      <c r="A1513" t="s">
        <v>2027</v>
      </c>
      <c r="B1513" t="s">
        <v>3419</v>
      </c>
      <c r="C1513" t="s">
        <v>3420</v>
      </c>
      <c r="D1513" t="s">
        <v>11</v>
      </c>
      <c r="E1513" t="s">
        <v>58</v>
      </c>
      <c r="F1513">
        <v>0</v>
      </c>
      <c r="G1513">
        <v>0</v>
      </c>
      <c r="H1513">
        <v>1</v>
      </c>
      <c r="I1513">
        <v>2</v>
      </c>
      <c r="J1513">
        <v>3</v>
      </c>
      <c r="K1513">
        <v>1</v>
      </c>
      <c r="L1513">
        <v>0</v>
      </c>
      <c r="M1513">
        <v>0</v>
      </c>
      <c r="N1513">
        <v>1</v>
      </c>
      <c r="O1513">
        <v>0</v>
      </c>
      <c r="P1513">
        <v>0</v>
      </c>
      <c r="Q1513">
        <v>0</v>
      </c>
      <c r="R1513">
        <v>3</v>
      </c>
      <c r="S1513">
        <v>0</v>
      </c>
      <c r="T1513">
        <v>0</v>
      </c>
      <c r="U1513">
        <v>0</v>
      </c>
      <c r="V1513">
        <v>0</v>
      </c>
      <c r="W1513">
        <f>SUM(Table_Nonpublic_enrollment[[#This Row],[PREK]:[UGS]])</f>
        <v>11</v>
      </c>
      <c r="X1513">
        <f t="shared" si="23"/>
        <v>11</v>
      </c>
    </row>
    <row r="1514" spans="1:24" x14ac:dyDescent="0.25">
      <c r="A1514" t="s">
        <v>2027</v>
      </c>
      <c r="B1514" t="s">
        <v>2028</v>
      </c>
      <c r="C1514" t="s">
        <v>2029</v>
      </c>
      <c r="D1514" t="s">
        <v>11</v>
      </c>
      <c r="E1514" t="s">
        <v>58</v>
      </c>
      <c r="F1514">
        <v>7</v>
      </c>
      <c r="G1514">
        <v>0</v>
      </c>
      <c r="H1514">
        <v>7</v>
      </c>
      <c r="I1514">
        <v>11</v>
      </c>
      <c r="J1514">
        <v>7</v>
      </c>
      <c r="K1514">
        <v>3</v>
      </c>
      <c r="L1514">
        <v>7</v>
      </c>
      <c r="M1514">
        <v>6</v>
      </c>
      <c r="N1514">
        <v>8</v>
      </c>
      <c r="O1514">
        <v>0</v>
      </c>
      <c r="P1514">
        <v>3</v>
      </c>
      <c r="Q1514">
        <v>5</v>
      </c>
      <c r="R1514">
        <v>7</v>
      </c>
      <c r="S1514">
        <v>2</v>
      </c>
      <c r="T1514">
        <v>4</v>
      </c>
      <c r="U1514">
        <v>6</v>
      </c>
      <c r="V1514">
        <v>0</v>
      </c>
      <c r="W1514">
        <f>SUM(Table_Nonpublic_enrollment[[#This Row],[PREK]:[UGS]])</f>
        <v>83</v>
      </c>
      <c r="X1514">
        <f t="shared" si="23"/>
        <v>76</v>
      </c>
    </row>
    <row r="1515" spans="1:24" x14ac:dyDescent="0.25">
      <c r="A1515" t="s">
        <v>2027</v>
      </c>
      <c r="B1515" t="s">
        <v>2039</v>
      </c>
      <c r="C1515" t="s">
        <v>2040</v>
      </c>
      <c r="D1515" t="s">
        <v>11</v>
      </c>
      <c r="E1515" t="s">
        <v>30</v>
      </c>
      <c r="F1515">
        <v>0</v>
      </c>
      <c r="G1515">
        <v>0</v>
      </c>
      <c r="H1515">
        <v>0</v>
      </c>
      <c r="I1515">
        <v>3</v>
      </c>
      <c r="J1515">
        <v>3</v>
      </c>
      <c r="K1515">
        <v>4</v>
      </c>
      <c r="L1515">
        <v>3</v>
      </c>
      <c r="M1515">
        <v>2</v>
      </c>
      <c r="N1515">
        <v>4</v>
      </c>
      <c r="O1515">
        <v>0</v>
      </c>
      <c r="P1515">
        <v>4</v>
      </c>
      <c r="Q1515">
        <v>4</v>
      </c>
      <c r="R1515">
        <v>0</v>
      </c>
      <c r="S1515">
        <v>0</v>
      </c>
      <c r="T1515">
        <v>0</v>
      </c>
      <c r="U1515">
        <v>0</v>
      </c>
      <c r="V1515">
        <v>0</v>
      </c>
      <c r="W1515">
        <f>SUM(Table_Nonpublic_enrollment[[#This Row],[PREK]:[UGS]])</f>
        <v>27</v>
      </c>
      <c r="X1515">
        <f t="shared" si="23"/>
        <v>27</v>
      </c>
    </row>
    <row r="1516" spans="1:24" x14ac:dyDescent="0.25">
      <c r="A1516" t="s">
        <v>2032</v>
      </c>
      <c r="B1516" t="s">
        <v>2041</v>
      </c>
      <c r="C1516" t="s">
        <v>2042</v>
      </c>
      <c r="D1516" t="s">
        <v>11</v>
      </c>
      <c r="E1516" t="s">
        <v>58</v>
      </c>
      <c r="F1516">
        <v>1</v>
      </c>
      <c r="G1516">
        <v>0</v>
      </c>
      <c r="H1516">
        <v>1</v>
      </c>
      <c r="I1516">
        <v>1</v>
      </c>
      <c r="J1516">
        <v>0</v>
      </c>
      <c r="K1516">
        <v>1</v>
      </c>
      <c r="L1516">
        <v>3</v>
      </c>
      <c r="M1516">
        <v>1</v>
      </c>
      <c r="N1516">
        <v>1</v>
      </c>
      <c r="O1516">
        <v>0</v>
      </c>
      <c r="P1516">
        <v>1</v>
      </c>
      <c r="Q1516">
        <v>2</v>
      </c>
      <c r="R1516">
        <v>3</v>
      </c>
      <c r="S1516">
        <v>0</v>
      </c>
      <c r="T1516">
        <v>2</v>
      </c>
      <c r="U1516">
        <v>0</v>
      </c>
      <c r="V1516">
        <v>0</v>
      </c>
      <c r="W1516">
        <f>SUM(Table_Nonpublic_enrollment[[#This Row],[PREK]:[UGS]])</f>
        <v>17</v>
      </c>
      <c r="X1516">
        <f t="shared" si="23"/>
        <v>16</v>
      </c>
    </row>
    <row r="1517" spans="1:24" x14ac:dyDescent="0.25">
      <c r="A1517" t="s">
        <v>2032</v>
      </c>
      <c r="B1517" t="s">
        <v>2761</v>
      </c>
      <c r="C1517" t="s">
        <v>2762</v>
      </c>
      <c r="D1517" t="s">
        <v>11</v>
      </c>
      <c r="E1517" t="s">
        <v>18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3</v>
      </c>
      <c r="R1517">
        <v>7</v>
      </c>
      <c r="S1517">
        <v>7</v>
      </c>
      <c r="T1517">
        <v>6</v>
      </c>
      <c r="U1517">
        <v>6</v>
      </c>
      <c r="V1517">
        <v>0</v>
      </c>
      <c r="W1517">
        <f>SUM(Table_Nonpublic_enrollment[[#This Row],[PREK]:[UGS]])</f>
        <v>29</v>
      </c>
      <c r="X1517">
        <f t="shared" si="23"/>
        <v>29</v>
      </c>
    </row>
    <row r="1518" spans="1:24" x14ac:dyDescent="0.25">
      <c r="A1518" t="s">
        <v>2032</v>
      </c>
      <c r="B1518" t="s">
        <v>2033</v>
      </c>
      <c r="C1518" t="s">
        <v>2034</v>
      </c>
      <c r="D1518" t="s">
        <v>11</v>
      </c>
      <c r="E1518" t="s">
        <v>119</v>
      </c>
      <c r="F1518">
        <v>19</v>
      </c>
      <c r="G1518">
        <v>0</v>
      </c>
      <c r="H1518">
        <v>8</v>
      </c>
      <c r="I1518">
        <v>11</v>
      </c>
      <c r="J1518">
        <v>10</v>
      </c>
      <c r="K1518">
        <v>14</v>
      </c>
      <c r="L1518">
        <v>4</v>
      </c>
      <c r="M1518">
        <v>14</v>
      </c>
      <c r="N1518">
        <v>5</v>
      </c>
      <c r="O1518">
        <v>0</v>
      </c>
      <c r="P1518">
        <v>5</v>
      </c>
      <c r="Q1518">
        <v>8</v>
      </c>
      <c r="R1518">
        <v>0</v>
      </c>
      <c r="S1518">
        <v>0</v>
      </c>
      <c r="T1518">
        <v>0</v>
      </c>
      <c r="U1518">
        <v>0</v>
      </c>
      <c r="V1518">
        <v>0</v>
      </c>
      <c r="W1518">
        <f>SUM(Table_Nonpublic_enrollment[[#This Row],[PREK]:[UGS]])</f>
        <v>98</v>
      </c>
      <c r="X1518">
        <f t="shared" si="23"/>
        <v>79</v>
      </c>
    </row>
    <row r="1519" spans="1:24" x14ac:dyDescent="0.25">
      <c r="A1519" t="s">
        <v>2032</v>
      </c>
      <c r="B1519" t="s">
        <v>2035</v>
      </c>
      <c r="C1519" t="s">
        <v>2036</v>
      </c>
      <c r="D1519" t="s">
        <v>11</v>
      </c>
      <c r="E1519" t="s">
        <v>41</v>
      </c>
      <c r="F1519">
        <v>35</v>
      </c>
      <c r="G1519">
        <v>0</v>
      </c>
      <c r="H1519">
        <v>14</v>
      </c>
      <c r="I1519">
        <v>9</v>
      </c>
      <c r="J1519">
        <v>9</v>
      </c>
      <c r="K1519">
        <v>10</v>
      </c>
      <c r="L1519">
        <v>6</v>
      </c>
      <c r="M1519">
        <v>13</v>
      </c>
      <c r="N1519">
        <v>10</v>
      </c>
      <c r="O1519">
        <v>0</v>
      </c>
      <c r="P1519">
        <v>9</v>
      </c>
      <c r="Q1519">
        <v>11</v>
      </c>
      <c r="R1519">
        <v>13</v>
      </c>
      <c r="S1519">
        <v>7</v>
      </c>
      <c r="T1519">
        <v>15</v>
      </c>
      <c r="U1519">
        <v>7</v>
      </c>
      <c r="V1519">
        <v>0</v>
      </c>
      <c r="W1519">
        <f>SUM(Table_Nonpublic_enrollment[[#This Row],[PREK]:[UGS]])</f>
        <v>168</v>
      </c>
      <c r="X1519">
        <f t="shared" si="23"/>
        <v>133</v>
      </c>
    </row>
    <row r="1520" spans="1:24" x14ac:dyDescent="0.25">
      <c r="A1520" t="s">
        <v>2032</v>
      </c>
      <c r="B1520" t="s">
        <v>2037</v>
      </c>
      <c r="C1520" t="s">
        <v>2038</v>
      </c>
      <c r="D1520" t="s">
        <v>11</v>
      </c>
      <c r="E1520" t="s">
        <v>41</v>
      </c>
      <c r="F1520">
        <v>0</v>
      </c>
      <c r="G1520">
        <v>9</v>
      </c>
      <c r="H1520">
        <v>0</v>
      </c>
      <c r="I1520">
        <v>13</v>
      </c>
      <c r="J1520">
        <v>11</v>
      </c>
      <c r="K1520">
        <v>10</v>
      </c>
      <c r="L1520">
        <v>9</v>
      </c>
      <c r="M1520">
        <v>8</v>
      </c>
      <c r="N1520">
        <v>7</v>
      </c>
      <c r="O1520">
        <v>0</v>
      </c>
      <c r="P1520">
        <v>8</v>
      </c>
      <c r="Q1520">
        <v>3</v>
      </c>
      <c r="R1520">
        <v>0</v>
      </c>
      <c r="S1520">
        <v>0</v>
      </c>
      <c r="T1520">
        <v>0</v>
      </c>
      <c r="U1520">
        <v>0</v>
      </c>
      <c r="V1520">
        <v>0</v>
      </c>
      <c r="W1520">
        <f>SUM(Table_Nonpublic_enrollment[[#This Row],[PREK]:[UGS]])</f>
        <v>78</v>
      </c>
      <c r="X1520">
        <f t="shared" si="23"/>
        <v>78</v>
      </c>
    </row>
    <row r="1521" spans="1:24" x14ac:dyDescent="0.25">
      <c r="A1521" t="s">
        <v>2032</v>
      </c>
      <c r="B1521" t="s">
        <v>3421</v>
      </c>
      <c r="C1521" t="s">
        <v>3422</v>
      </c>
      <c r="D1521" t="s">
        <v>11</v>
      </c>
      <c r="E1521" t="s">
        <v>18</v>
      </c>
      <c r="F1521">
        <v>1</v>
      </c>
      <c r="G1521">
        <v>0</v>
      </c>
      <c r="H1521">
        <v>2</v>
      </c>
      <c r="I1521">
        <v>0</v>
      </c>
      <c r="J1521">
        <v>1</v>
      </c>
      <c r="K1521">
        <v>1</v>
      </c>
      <c r="L1521">
        <v>0</v>
      </c>
      <c r="M1521">
        <v>2</v>
      </c>
      <c r="N1521">
        <v>2</v>
      </c>
      <c r="O1521">
        <v>0</v>
      </c>
      <c r="P1521">
        <v>3</v>
      </c>
      <c r="Q1521">
        <v>0</v>
      </c>
      <c r="R1521">
        <v>0</v>
      </c>
      <c r="S1521">
        <v>0</v>
      </c>
      <c r="T1521">
        <v>0</v>
      </c>
      <c r="U1521">
        <v>0</v>
      </c>
      <c r="V1521">
        <v>0</v>
      </c>
      <c r="W1521">
        <f>SUM(Table_Nonpublic_enrollment[[#This Row],[PREK]:[UGS]])</f>
        <v>12</v>
      </c>
      <c r="X1521">
        <f t="shared" si="23"/>
        <v>11</v>
      </c>
    </row>
    <row r="1522" spans="1:24" x14ac:dyDescent="0.25">
      <c r="A1522" t="s">
        <v>2032</v>
      </c>
      <c r="B1522" t="s">
        <v>2719</v>
      </c>
      <c r="C1522" t="s">
        <v>2720</v>
      </c>
      <c r="D1522" t="s">
        <v>11</v>
      </c>
      <c r="E1522" t="s">
        <v>18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42</v>
      </c>
      <c r="O1522">
        <v>0</v>
      </c>
      <c r="P1522">
        <v>41</v>
      </c>
      <c r="Q1522">
        <v>39</v>
      </c>
      <c r="R1522">
        <v>0</v>
      </c>
      <c r="S1522">
        <v>0</v>
      </c>
      <c r="T1522">
        <v>0</v>
      </c>
      <c r="U1522">
        <v>0</v>
      </c>
      <c r="V1522">
        <v>0</v>
      </c>
      <c r="W1522">
        <f>SUM(Table_Nonpublic_enrollment[[#This Row],[PREK]:[UGS]])</f>
        <v>122</v>
      </c>
      <c r="X1522">
        <f t="shared" si="23"/>
        <v>122</v>
      </c>
    </row>
    <row r="1523" spans="1:24" x14ac:dyDescent="0.25">
      <c r="A1523" t="s">
        <v>2032</v>
      </c>
      <c r="B1523" t="s">
        <v>3327</v>
      </c>
      <c r="C1523" t="s">
        <v>3328</v>
      </c>
      <c r="D1523" t="s">
        <v>11</v>
      </c>
      <c r="E1523" t="s">
        <v>18</v>
      </c>
      <c r="F1523">
        <v>28</v>
      </c>
      <c r="G1523">
        <v>0</v>
      </c>
      <c r="H1523">
        <v>6</v>
      </c>
      <c r="I1523">
        <v>4</v>
      </c>
      <c r="J1523">
        <v>8</v>
      </c>
      <c r="K1523">
        <v>4</v>
      </c>
      <c r="L1523">
        <v>1</v>
      </c>
      <c r="M1523">
        <v>3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>
        <v>0</v>
      </c>
      <c r="W1523">
        <f>SUM(Table_Nonpublic_enrollment[[#This Row],[PREK]:[UGS]])</f>
        <v>54</v>
      </c>
      <c r="X1523">
        <f t="shared" si="23"/>
        <v>26</v>
      </c>
    </row>
    <row r="1524" spans="1:24" x14ac:dyDescent="0.25">
      <c r="A1524" t="s">
        <v>2043</v>
      </c>
      <c r="B1524" t="s">
        <v>2545</v>
      </c>
      <c r="C1524" t="s">
        <v>2546</v>
      </c>
      <c r="D1524" t="s">
        <v>11</v>
      </c>
      <c r="E1524" t="s">
        <v>91</v>
      </c>
      <c r="F1524">
        <v>0</v>
      </c>
      <c r="G1524">
        <v>0</v>
      </c>
      <c r="H1524">
        <v>6</v>
      </c>
      <c r="I1524">
        <v>10</v>
      </c>
      <c r="J1524">
        <v>5</v>
      </c>
      <c r="K1524">
        <v>8</v>
      </c>
      <c r="L1524">
        <v>6</v>
      </c>
      <c r="M1524">
        <v>3</v>
      </c>
      <c r="N1524">
        <v>7</v>
      </c>
      <c r="O1524">
        <v>0</v>
      </c>
      <c r="P1524">
        <v>7</v>
      </c>
      <c r="Q1524">
        <v>3</v>
      </c>
      <c r="R1524">
        <v>0</v>
      </c>
      <c r="S1524">
        <v>0</v>
      </c>
      <c r="T1524">
        <v>0</v>
      </c>
      <c r="U1524">
        <v>0</v>
      </c>
      <c r="V1524">
        <v>0</v>
      </c>
      <c r="W1524">
        <f>SUM(Table_Nonpublic_enrollment[[#This Row],[PREK]:[UGS]])</f>
        <v>55</v>
      </c>
      <c r="X1524">
        <f t="shared" si="23"/>
        <v>55</v>
      </c>
    </row>
    <row r="1525" spans="1:24" x14ac:dyDescent="0.25">
      <c r="A1525" t="s">
        <v>2043</v>
      </c>
      <c r="B1525" t="s">
        <v>2044</v>
      </c>
      <c r="C1525" t="s">
        <v>2045</v>
      </c>
      <c r="D1525" t="s">
        <v>11</v>
      </c>
      <c r="E1525" t="s">
        <v>18</v>
      </c>
      <c r="F1525">
        <v>25</v>
      </c>
      <c r="G1525">
        <v>0</v>
      </c>
      <c r="H1525">
        <v>17</v>
      </c>
      <c r="I1525">
        <v>11</v>
      </c>
      <c r="J1525">
        <v>12</v>
      </c>
      <c r="K1525">
        <v>11</v>
      </c>
      <c r="L1525">
        <v>3</v>
      </c>
      <c r="M1525">
        <v>3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  <c r="U1525">
        <v>0</v>
      </c>
      <c r="V1525">
        <v>0</v>
      </c>
      <c r="W1525">
        <f>SUM(Table_Nonpublic_enrollment[[#This Row],[PREK]:[UGS]])</f>
        <v>82</v>
      </c>
      <c r="X1525">
        <f t="shared" si="23"/>
        <v>57</v>
      </c>
    </row>
    <row r="1526" spans="1:24" x14ac:dyDescent="0.25">
      <c r="A1526" t="s">
        <v>2043</v>
      </c>
      <c r="B1526" t="s">
        <v>2048</v>
      </c>
      <c r="C1526" t="s">
        <v>2049</v>
      </c>
      <c r="D1526" t="s">
        <v>11</v>
      </c>
      <c r="E1526" t="s">
        <v>41</v>
      </c>
      <c r="F1526">
        <v>16</v>
      </c>
      <c r="G1526">
        <v>0</v>
      </c>
      <c r="H1526">
        <v>7</v>
      </c>
      <c r="I1526">
        <v>3</v>
      </c>
      <c r="J1526">
        <v>2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>
        <v>0</v>
      </c>
      <c r="W1526">
        <f>SUM(Table_Nonpublic_enrollment[[#This Row],[PREK]:[UGS]])</f>
        <v>28</v>
      </c>
      <c r="X1526">
        <f t="shared" si="23"/>
        <v>12</v>
      </c>
    </row>
    <row r="1527" spans="1:24" x14ac:dyDescent="0.25">
      <c r="A1527" t="s">
        <v>2043</v>
      </c>
      <c r="B1527" t="s">
        <v>2050</v>
      </c>
      <c r="C1527" t="s">
        <v>2051</v>
      </c>
      <c r="D1527" t="s">
        <v>11</v>
      </c>
      <c r="E1527" t="s">
        <v>486</v>
      </c>
      <c r="F1527">
        <v>40</v>
      </c>
      <c r="G1527">
        <v>0</v>
      </c>
      <c r="H1527">
        <v>37</v>
      </c>
      <c r="I1527">
        <v>38</v>
      </c>
      <c r="J1527">
        <v>22</v>
      </c>
      <c r="K1527">
        <v>44</v>
      </c>
      <c r="L1527">
        <v>44</v>
      </c>
      <c r="M1527">
        <v>42</v>
      </c>
      <c r="N1527">
        <v>35</v>
      </c>
      <c r="O1527">
        <v>0</v>
      </c>
      <c r="P1527">
        <v>52</v>
      </c>
      <c r="Q1527">
        <v>39</v>
      </c>
      <c r="R1527">
        <v>0</v>
      </c>
      <c r="S1527">
        <v>0</v>
      </c>
      <c r="T1527">
        <v>0</v>
      </c>
      <c r="U1527">
        <v>0</v>
      </c>
      <c r="V1527">
        <v>0</v>
      </c>
      <c r="W1527">
        <f>SUM(Table_Nonpublic_enrollment[[#This Row],[PREK]:[UGS]])</f>
        <v>393</v>
      </c>
      <c r="X1527">
        <f t="shared" si="23"/>
        <v>353</v>
      </c>
    </row>
    <row r="1528" spans="1:24" x14ac:dyDescent="0.25">
      <c r="A1528" t="s">
        <v>2043</v>
      </c>
      <c r="B1528" t="s">
        <v>2581</v>
      </c>
      <c r="C1528" t="s">
        <v>2582</v>
      </c>
      <c r="D1528" t="s">
        <v>11</v>
      </c>
      <c r="E1528" t="s">
        <v>486</v>
      </c>
      <c r="F1528">
        <v>27</v>
      </c>
      <c r="G1528">
        <v>0</v>
      </c>
      <c r="H1528">
        <v>17</v>
      </c>
      <c r="I1528">
        <v>19</v>
      </c>
      <c r="J1528">
        <v>16</v>
      </c>
      <c r="K1528">
        <v>16</v>
      </c>
      <c r="L1528">
        <v>23</v>
      </c>
      <c r="M1528">
        <v>17</v>
      </c>
      <c r="N1528">
        <v>21</v>
      </c>
      <c r="O1528">
        <v>0</v>
      </c>
      <c r="P1528">
        <v>16</v>
      </c>
      <c r="Q1528">
        <v>20</v>
      </c>
      <c r="R1528">
        <v>0</v>
      </c>
      <c r="S1528">
        <v>0</v>
      </c>
      <c r="T1528">
        <v>0</v>
      </c>
      <c r="U1528">
        <v>0</v>
      </c>
      <c r="V1528">
        <v>0</v>
      </c>
      <c r="W1528">
        <f>SUM(Table_Nonpublic_enrollment[[#This Row],[PREK]:[UGS]])</f>
        <v>192</v>
      </c>
      <c r="X1528">
        <f t="shared" si="23"/>
        <v>165</v>
      </c>
    </row>
    <row r="1529" spans="1:24" x14ac:dyDescent="0.25">
      <c r="A1529" t="s">
        <v>2043</v>
      </c>
      <c r="B1529" t="s">
        <v>2561</v>
      </c>
      <c r="C1529" t="s">
        <v>2562</v>
      </c>
      <c r="D1529" t="s">
        <v>11</v>
      </c>
      <c r="E1529" t="s">
        <v>18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2</v>
      </c>
      <c r="N1529">
        <v>3</v>
      </c>
      <c r="O1529">
        <v>1</v>
      </c>
      <c r="P1529">
        <v>1</v>
      </c>
      <c r="Q1529">
        <v>0</v>
      </c>
      <c r="R1529">
        <v>2</v>
      </c>
      <c r="S1529">
        <v>0</v>
      </c>
      <c r="T1529">
        <v>2</v>
      </c>
      <c r="U1529">
        <v>2</v>
      </c>
      <c r="V1529">
        <v>10</v>
      </c>
      <c r="W1529">
        <f>SUM(Table_Nonpublic_enrollment[[#This Row],[PREK]:[UGS]])</f>
        <v>23</v>
      </c>
      <c r="X1529">
        <f t="shared" si="23"/>
        <v>23</v>
      </c>
    </row>
    <row r="1530" spans="1:24" x14ac:dyDescent="0.25">
      <c r="A1530" t="s">
        <v>2043</v>
      </c>
      <c r="B1530" t="s">
        <v>2057</v>
      </c>
      <c r="C1530" t="s">
        <v>2058</v>
      </c>
      <c r="D1530" t="s">
        <v>11</v>
      </c>
      <c r="E1530" t="s">
        <v>18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36</v>
      </c>
      <c r="Q1530">
        <v>40</v>
      </c>
      <c r="R1530">
        <v>70</v>
      </c>
      <c r="S1530">
        <v>75</v>
      </c>
      <c r="T1530">
        <v>64</v>
      </c>
      <c r="U1530">
        <v>58</v>
      </c>
      <c r="V1530">
        <v>0</v>
      </c>
      <c r="W1530">
        <f>SUM(Table_Nonpublic_enrollment[[#This Row],[PREK]:[UGS]])</f>
        <v>343</v>
      </c>
      <c r="X1530">
        <f t="shared" si="23"/>
        <v>343</v>
      </c>
    </row>
    <row r="1531" spans="1:24" x14ac:dyDescent="0.25">
      <c r="A1531" t="s">
        <v>2043</v>
      </c>
      <c r="B1531" t="s">
        <v>2059</v>
      </c>
      <c r="C1531" t="s">
        <v>2060</v>
      </c>
      <c r="D1531" t="s">
        <v>11</v>
      </c>
      <c r="E1531" t="s">
        <v>18</v>
      </c>
      <c r="F1531">
        <v>105</v>
      </c>
      <c r="G1531">
        <v>12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>
        <v>0</v>
      </c>
      <c r="W1531">
        <f>SUM(Table_Nonpublic_enrollment[[#This Row],[PREK]:[UGS]])</f>
        <v>117</v>
      </c>
      <c r="X1531">
        <f t="shared" si="23"/>
        <v>12</v>
      </c>
    </row>
    <row r="1532" spans="1:24" x14ac:dyDescent="0.25">
      <c r="A1532" t="s">
        <v>2043</v>
      </c>
      <c r="B1532" t="s">
        <v>2046</v>
      </c>
      <c r="C1532" t="s">
        <v>2047</v>
      </c>
      <c r="D1532" t="s">
        <v>11</v>
      </c>
      <c r="E1532" t="s">
        <v>18</v>
      </c>
      <c r="F1532">
        <v>74</v>
      </c>
      <c r="G1532">
        <v>0</v>
      </c>
      <c r="H1532">
        <v>23</v>
      </c>
      <c r="I1532">
        <v>37</v>
      </c>
      <c r="J1532">
        <v>33</v>
      </c>
      <c r="K1532">
        <v>23</v>
      </c>
      <c r="L1532">
        <v>34</v>
      </c>
      <c r="M1532">
        <v>27</v>
      </c>
      <c r="N1532">
        <v>15</v>
      </c>
      <c r="O1532">
        <v>0</v>
      </c>
      <c r="P1532">
        <v>21</v>
      </c>
      <c r="Q1532">
        <v>8</v>
      </c>
      <c r="R1532">
        <v>0</v>
      </c>
      <c r="S1532">
        <v>0</v>
      </c>
      <c r="T1532">
        <v>0</v>
      </c>
      <c r="U1532">
        <v>0</v>
      </c>
      <c r="V1532">
        <v>0</v>
      </c>
      <c r="W1532">
        <f>SUM(Table_Nonpublic_enrollment[[#This Row],[PREK]:[UGS]])</f>
        <v>295</v>
      </c>
      <c r="X1532">
        <f t="shared" si="23"/>
        <v>221</v>
      </c>
    </row>
    <row r="1533" spans="1:24" x14ac:dyDescent="0.25">
      <c r="A1533" t="s">
        <v>2043</v>
      </c>
      <c r="B1533" t="s">
        <v>2055</v>
      </c>
      <c r="C1533" t="s">
        <v>2056</v>
      </c>
      <c r="D1533" t="s">
        <v>11</v>
      </c>
      <c r="E1533" t="s">
        <v>41</v>
      </c>
      <c r="F1533">
        <v>31</v>
      </c>
      <c r="G1533">
        <v>0</v>
      </c>
      <c r="H1533">
        <v>7</v>
      </c>
      <c r="I1533">
        <v>8</v>
      </c>
      <c r="J1533">
        <v>11</v>
      </c>
      <c r="K1533">
        <v>4</v>
      </c>
      <c r="L1533">
        <v>6</v>
      </c>
      <c r="M1533">
        <v>8</v>
      </c>
      <c r="N1533">
        <v>3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>
        <v>0</v>
      </c>
      <c r="W1533">
        <f>SUM(Table_Nonpublic_enrollment[[#This Row],[PREK]:[UGS]])</f>
        <v>78</v>
      </c>
      <c r="X1533">
        <f t="shared" si="23"/>
        <v>47</v>
      </c>
    </row>
    <row r="1534" spans="1:24" x14ac:dyDescent="0.25">
      <c r="A1534" t="s">
        <v>2043</v>
      </c>
      <c r="B1534" t="s">
        <v>3254</v>
      </c>
      <c r="C1534" t="s">
        <v>3255</v>
      </c>
      <c r="D1534" t="s">
        <v>11</v>
      </c>
      <c r="E1534" t="s">
        <v>18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1</v>
      </c>
      <c r="S1534">
        <v>0</v>
      </c>
      <c r="T1534">
        <v>4</v>
      </c>
      <c r="U1534">
        <v>0</v>
      </c>
      <c r="V1534">
        <v>0</v>
      </c>
      <c r="W1534">
        <f>SUM(Table_Nonpublic_enrollment[[#This Row],[PREK]:[UGS]])</f>
        <v>5</v>
      </c>
      <c r="X1534">
        <f t="shared" si="23"/>
        <v>5</v>
      </c>
    </row>
    <row r="1535" spans="1:24" x14ac:dyDescent="0.25">
      <c r="A1535" t="s">
        <v>2043</v>
      </c>
      <c r="B1535" t="s">
        <v>2052</v>
      </c>
      <c r="C1535" t="s">
        <v>363</v>
      </c>
      <c r="D1535" t="s">
        <v>11</v>
      </c>
      <c r="E1535" t="s">
        <v>486</v>
      </c>
      <c r="F1535">
        <v>39</v>
      </c>
      <c r="G1535">
        <v>0</v>
      </c>
      <c r="H1535">
        <v>24</v>
      </c>
      <c r="I1535">
        <v>24</v>
      </c>
      <c r="J1535">
        <v>23</v>
      </c>
      <c r="K1535">
        <v>21</v>
      </c>
      <c r="L1535">
        <v>21</v>
      </c>
      <c r="M1535">
        <v>17</v>
      </c>
      <c r="N1535">
        <v>13</v>
      </c>
      <c r="O1535">
        <v>0</v>
      </c>
      <c r="P1535">
        <v>6</v>
      </c>
      <c r="Q1535">
        <v>11</v>
      </c>
      <c r="R1535">
        <v>0</v>
      </c>
      <c r="S1535">
        <v>0</v>
      </c>
      <c r="T1535">
        <v>0</v>
      </c>
      <c r="U1535">
        <v>0</v>
      </c>
      <c r="V1535">
        <v>0</v>
      </c>
      <c r="W1535">
        <f>SUM(Table_Nonpublic_enrollment[[#This Row],[PREK]:[UGS]])</f>
        <v>199</v>
      </c>
      <c r="X1535">
        <f t="shared" si="23"/>
        <v>160</v>
      </c>
    </row>
    <row r="1536" spans="1:24" x14ac:dyDescent="0.25">
      <c r="A1536" t="s">
        <v>2043</v>
      </c>
      <c r="B1536" t="s">
        <v>2053</v>
      </c>
      <c r="C1536" t="s">
        <v>2054</v>
      </c>
      <c r="D1536" t="s">
        <v>11</v>
      </c>
      <c r="E1536" t="s">
        <v>21</v>
      </c>
      <c r="F1536">
        <v>5</v>
      </c>
      <c r="G1536">
        <v>0</v>
      </c>
      <c r="H1536">
        <v>3</v>
      </c>
      <c r="I1536">
        <v>0</v>
      </c>
      <c r="J1536">
        <v>1</v>
      </c>
      <c r="K1536">
        <v>1</v>
      </c>
      <c r="L1536">
        <v>2</v>
      </c>
      <c r="M1536">
        <v>1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>
        <v>0</v>
      </c>
      <c r="W1536">
        <f>SUM(Table_Nonpublic_enrollment[[#This Row],[PREK]:[UGS]])</f>
        <v>13</v>
      </c>
      <c r="X1536">
        <f t="shared" si="23"/>
        <v>8</v>
      </c>
    </row>
    <row r="1537" spans="1:24" x14ac:dyDescent="0.25">
      <c r="A1537" t="s">
        <v>2043</v>
      </c>
      <c r="B1537" t="s">
        <v>2934</v>
      </c>
      <c r="C1537" t="s">
        <v>2935</v>
      </c>
      <c r="D1537" t="s">
        <v>11</v>
      </c>
      <c r="E1537" t="s">
        <v>58</v>
      </c>
      <c r="F1537">
        <v>0</v>
      </c>
      <c r="G1537">
        <v>0</v>
      </c>
      <c r="H1537">
        <v>0</v>
      </c>
      <c r="I1537">
        <v>0</v>
      </c>
      <c r="J1537">
        <v>1</v>
      </c>
      <c r="K1537">
        <v>0</v>
      </c>
      <c r="L1537">
        <v>0</v>
      </c>
      <c r="M1537">
        <v>3</v>
      </c>
      <c r="N1537">
        <v>0</v>
      </c>
      <c r="O1537">
        <v>0</v>
      </c>
      <c r="P1537">
        <v>1</v>
      </c>
      <c r="Q1537">
        <v>1</v>
      </c>
      <c r="R1537">
        <v>2</v>
      </c>
      <c r="S1537">
        <v>4</v>
      </c>
      <c r="T1537">
        <v>5</v>
      </c>
      <c r="U1537">
        <v>0</v>
      </c>
      <c r="V1537">
        <v>0</v>
      </c>
      <c r="W1537">
        <f>SUM(Table_Nonpublic_enrollment[[#This Row],[PREK]:[UGS]])</f>
        <v>17</v>
      </c>
      <c r="X1537">
        <f t="shared" si="23"/>
        <v>17</v>
      </c>
    </row>
    <row r="1538" spans="1:24" x14ac:dyDescent="0.25">
      <c r="A1538" t="s">
        <v>2043</v>
      </c>
      <c r="B1538" t="s">
        <v>3144</v>
      </c>
      <c r="C1538" t="s">
        <v>3145</v>
      </c>
      <c r="D1538" t="s">
        <v>11</v>
      </c>
      <c r="E1538" t="s">
        <v>18</v>
      </c>
      <c r="F1538">
        <v>0</v>
      </c>
      <c r="G1538">
        <v>0</v>
      </c>
      <c r="H1538">
        <v>0</v>
      </c>
      <c r="I1538">
        <v>3</v>
      </c>
      <c r="J1538">
        <v>1</v>
      </c>
      <c r="K1538">
        <v>2</v>
      </c>
      <c r="L1538">
        <v>3</v>
      </c>
      <c r="M1538">
        <v>3</v>
      </c>
      <c r="N1538">
        <v>2</v>
      </c>
      <c r="O1538">
        <v>0</v>
      </c>
      <c r="P1538">
        <v>2</v>
      </c>
      <c r="Q1538">
        <v>4</v>
      </c>
      <c r="R1538">
        <v>2</v>
      </c>
      <c r="S1538">
        <v>0</v>
      </c>
      <c r="T1538">
        <v>0</v>
      </c>
      <c r="U1538">
        <v>0</v>
      </c>
      <c r="V1538">
        <v>0</v>
      </c>
      <c r="W1538">
        <f>SUM(Table_Nonpublic_enrollment[[#This Row],[PREK]:[UGS]])</f>
        <v>22</v>
      </c>
      <c r="X1538">
        <f t="shared" ref="X1538:X1601" si="24">SUM(G1538:V1538)</f>
        <v>22</v>
      </c>
    </row>
    <row r="1539" spans="1:24" x14ac:dyDescent="0.25">
      <c r="A1539" t="s">
        <v>2043</v>
      </c>
      <c r="B1539" t="s">
        <v>2065</v>
      </c>
      <c r="C1539" t="s">
        <v>2066</v>
      </c>
      <c r="D1539" t="s">
        <v>11</v>
      </c>
      <c r="E1539" t="s">
        <v>486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8</v>
      </c>
      <c r="P1539">
        <v>0</v>
      </c>
      <c r="Q1539">
        <v>0</v>
      </c>
      <c r="R1539">
        <v>0</v>
      </c>
      <c r="S1539">
        <v>0</v>
      </c>
      <c r="T1539">
        <v>0</v>
      </c>
      <c r="U1539">
        <v>0</v>
      </c>
      <c r="V1539">
        <v>89</v>
      </c>
      <c r="W1539">
        <f>SUM(Table_Nonpublic_enrollment[[#This Row],[PREK]:[UGS]])</f>
        <v>97</v>
      </c>
      <c r="X1539">
        <f t="shared" si="24"/>
        <v>97</v>
      </c>
    </row>
    <row r="1540" spans="1:24" x14ac:dyDescent="0.25">
      <c r="A1540" t="s">
        <v>2043</v>
      </c>
      <c r="B1540" t="s">
        <v>2067</v>
      </c>
      <c r="C1540" t="s">
        <v>2068</v>
      </c>
      <c r="D1540" t="s">
        <v>11</v>
      </c>
      <c r="E1540" t="s">
        <v>486</v>
      </c>
      <c r="F1540">
        <v>11</v>
      </c>
      <c r="G1540">
        <v>0</v>
      </c>
      <c r="H1540">
        <v>14</v>
      </c>
      <c r="I1540">
        <v>6</v>
      </c>
      <c r="J1540">
        <v>11</v>
      </c>
      <c r="K1540">
        <v>15</v>
      </c>
      <c r="L1540">
        <v>12</v>
      </c>
      <c r="M1540">
        <v>13</v>
      </c>
      <c r="N1540">
        <v>8</v>
      </c>
      <c r="O1540">
        <v>0</v>
      </c>
      <c r="P1540">
        <v>10</v>
      </c>
      <c r="Q1540">
        <v>11</v>
      </c>
      <c r="R1540">
        <v>0</v>
      </c>
      <c r="S1540">
        <v>0</v>
      </c>
      <c r="T1540">
        <v>0</v>
      </c>
      <c r="U1540">
        <v>0</v>
      </c>
      <c r="V1540">
        <v>0</v>
      </c>
      <c r="W1540">
        <f>SUM(Table_Nonpublic_enrollment[[#This Row],[PREK]:[UGS]])</f>
        <v>111</v>
      </c>
      <c r="X1540">
        <f t="shared" si="24"/>
        <v>100</v>
      </c>
    </row>
    <row r="1541" spans="1:24" x14ac:dyDescent="0.25">
      <c r="A1541" t="s">
        <v>2043</v>
      </c>
      <c r="B1541" t="s">
        <v>3032</v>
      </c>
      <c r="C1541" t="s">
        <v>3033</v>
      </c>
      <c r="D1541" t="s">
        <v>11</v>
      </c>
      <c r="E1541" t="s">
        <v>18</v>
      </c>
      <c r="F1541">
        <v>23</v>
      </c>
      <c r="G1541">
        <v>3</v>
      </c>
      <c r="H1541">
        <v>3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>
        <v>0</v>
      </c>
      <c r="W1541">
        <f>SUM(Table_Nonpublic_enrollment[[#This Row],[PREK]:[UGS]])</f>
        <v>29</v>
      </c>
      <c r="X1541">
        <f t="shared" si="24"/>
        <v>6</v>
      </c>
    </row>
    <row r="1542" spans="1:24" x14ac:dyDescent="0.25">
      <c r="A1542" t="s">
        <v>2043</v>
      </c>
      <c r="B1542" t="s">
        <v>2063</v>
      </c>
      <c r="C1542" t="s">
        <v>2064</v>
      </c>
      <c r="D1542" t="s">
        <v>11</v>
      </c>
      <c r="E1542" t="s">
        <v>18</v>
      </c>
      <c r="F1542">
        <v>58</v>
      </c>
      <c r="G1542">
        <v>5</v>
      </c>
      <c r="H1542">
        <v>2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  <c r="U1542">
        <v>0</v>
      </c>
      <c r="V1542">
        <v>0</v>
      </c>
      <c r="W1542">
        <f>SUM(Table_Nonpublic_enrollment[[#This Row],[PREK]:[UGS]])</f>
        <v>65</v>
      </c>
      <c r="X1542">
        <f t="shared" si="24"/>
        <v>7</v>
      </c>
    </row>
    <row r="1543" spans="1:24" x14ac:dyDescent="0.25">
      <c r="A1543" t="s">
        <v>2043</v>
      </c>
      <c r="B1543" t="s">
        <v>2061</v>
      </c>
      <c r="C1543" t="s">
        <v>2062</v>
      </c>
      <c r="D1543" t="s">
        <v>11</v>
      </c>
      <c r="E1543" t="s">
        <v>24</v>
      </c>
      <c r="F1543">
        <v>27</v>
      </c>
      <c r="G1543">
        <v>0</v>
      </c>
      <c r="H1543">
        <v>14</v>
      </c>
      <c r="I1543">
        <v>6</v>
      </c>
      <c r="J1543">
        <v>6</v>
      </c>
      <c r="K1543">
        <v>10</v>
      </c>
      <c r="L1543">
        <v>12</v>
      </c>
      <c r="M1543">
        <v>9</v>
      </c>
      <c r="N1543">
        <v>16</v>
      </c>
      <c r="O1543">
        <v>0</v>
      </c>
      <c r="P1543">
        <v>13</v>
      </c>
      <c r="Q1543">
        <v>15</v>
      </c>
      <c r="R1543">
        <v>15</v>
      </c>
      <c r="S1543">
        <v>16</v>
      </c>
      <c r="T1543">
        <v>19</v>
      </c>
      <c r="U1543">
        <v>23</v>
      </c>
      <c r="V1543">
        <v>0</v>
      </c>
      <c r="W1543">
        <f>SUM(Table_Nonpublic_enrollment[[#This Row],[PREK]:[UGS]])</f>
        <v>201</v>
      </c>
      <c r="X1543">
        <f t="shared" si="24"/>
        <v>174</v>
      </c>
    </row>
    <row r="1544" spans="1:24" x14ac:dyDescent="0.25">
      <c r="A1544" t="s">
        <v>2043</v>
      </c>
      <c r="B1544" t="s">
        <v>2071</v>
      </c>
      <c r="C1544" t="s">
        <v>2072</v>
      </c>
      <c r="D1544" t="s">
        <v>11</v>
      </c>
      <c r="E1544" t="s">
        <v>486</v>
      </c>
      <c r="F1544">
        <v>25</v>
      </c>
      <c r="G1544">
        <v>0</v>
      </c>
      <c r="H1544">
        <v>29</v>
      </c>
      <c r="I1544">
        <v>38</v>
      </c>
      <c r="J1544">
        <v>38</v>
      </c>
      <c r="K1544">
        <v>30</v>
      </c>
      <c r="L1544">
        <v>30</v>
      </c>
      <c r="M1544">
        <v>28</v>
      </c>
      <c r="N1544">
        <v>20</v>
      </c>
      <c r="O1544">
        <v>0</v>
      </c>
      <c r="P1544">
        <v>20</v>
      </c>
      <c r="Q1544">
        <v>37</v>
      </c>
      <c r="R1544">
        <v>0</v>
      </c>
      <c r="S1544">
        <v>0</v>
      </c>
      <c r="T1544">
        <v>0</v>
      </c>
      <c r="U1544">
        <v>0</v>
      </c>
      <c r="V1544">
        <v>0</v>
      </c>
      <c r="W1544">
        <f>SUM(Table_Nonpublic_enrollment[[#This Row],[PREK]:[UGS]])</f>
        <v>295</v>
      </c>
      <c r="X1544">
        <f t="shared" si="24"/>
        <v>270</v>
      </c>
    </row>
    <row r="1545" spans="1:24" x14ac:dyDescent="0.25">
      <c r="A1545" t="s">
        <v>2043</v>
      </c>
      <c r="B1545" t="s">
        <v>2073</v>
      </c>
      <c r="C1545" t="s">
        <v>2074</v>
      </c>
      <c r="D1545" t="s">
        <v>11</v>
      </c>
      <c r="E1545" t="s">
        <v>24</v>
      </c>
      <c r="F1545">
        <v>21</v>
      </c>
      <c r="G1545">
        <v>0</v>
      </c>
      <c r="H1545">
        <v>14</v>
      </c>
      <c r="I1545">
        <v>8</v>
      </c>
      <c r="J1545">
        <v>9</v>
      </c>
      <c r="K1545">
        <v>8</v>
      </c>
      <c r="L1545">
        <v>9</v>
      </c>
      <c r="M1545">
        <v>4</v>
      </c>
      <c r="N1545">
        <v>8</v>
      </c>
      <c r="O1545">
        <v>0</v>
      </c>
      <c r="P1545">
        <v>5</v>
      </c>
      <c r="Q1545">
        <v>2</v>
      </c>
      <c r="R1545">
        <v>0</v>
      </c>
      <c r="S1545">
        <v>0</v>
      </c>
      <c r="T1545">
        <v>0</v>
      </c>
      <c r="U1545">
        <v>0</v>
      </c>
      <c r="V1545">
        <v>0</v>
      </c>
      <c r="W1545">
        <f>SUM(Table_Nonpublic_enrollment[[#This Row],[PREK]:[UGS]])</f>
        <v>88</v>
      </c>
      <c r="X1545">
        <f t="shared" si="24"/>
        <v>67</v>
      </c>
    </row>
    <row r="1546" spans="1:24" x14ac:dyDescent="0.25">
      <c r="A1546" t="s">
        <v>2043</v>
      </c>
      <c r="B1546" t="s">
        <v>3490</v>
      </c>
      <c r="C1546" t="s">
        <v>3434</v>
      </c>
      <c r="D1546" t="s">
        <v>11</v>
      </c>
      <c r="E1546" t="s">
        <v>18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2</v>
      </c>
      <c r="M1546">
        <v>0</v>
      </c>
      <c r="N1546">
        <v>2</v>
      </c>
      <c r="O1546">
        <v>0</v>
      </c>
      <c r="P1546">
        <v>2</v>
      </c>
      <c r="Q1546">
        <v>6</v>
      </c>
      <c r="R1546">
        <v>10</v>
      </c>
      <c r="S1546">
        <v>7</v>
      </c>
      <c r="T1546">
        <v>12</v>
      </c>
      <c r="U1546">
        <v>5</v>
      </c>
      <c r="V1546">
        <v>0</v>
      </c>
      <c r="W1546">
        <f>SUM(Table_Nonpublic_enrollment[[#This Row],[PREK]:[UGS]])</f>
        <v>46</v>
      </c>
      <c r="X1546">
        <f t="shared" si="24"/>
        <v>46</v>
      </c>
    </row>
    <row r="1547" spans="1:24" x14ac:dyDescent="0.25">
      <c r="A1547" t="s">
        <v>2043</v>
      </c>
      <c r="B1547" t="s">
        <v>2069</v>
      </c>
      <c r="C1547" t="s">
        <v>2070</v>
      </c>
      <c r="D1547" t="s">
        <v>11</v>
      </c>
      <c r="E1547" t="s">
        <v>486</v>
      </c>
      <c r="F1547">
        <v>18</v>
      </c>
      <c r="G1547">
        <v>0</v>
      </c>
      <c r="H1547">
        <v>26</v>
      </c>
      <c r="I1547">
        <v>17</v>
      </c>
      <c r="J1547">
        <v>21</v>
      </c>
      <c r="K1547">
        <v>21</v>
      </c>
      <c r="L1547">
        <v>22</v>
      </c>
      <c r="M1547">
        <v>21</v>
      </c>
      <c r="N1547">
        <v>20</v>
      </c>
      <c r="O1547">
        <v>0</v>
      </c>
      <c r="P1547">
        <v>18</v>
      </c>
      <c r="Q1547">
        <v>18</v>
      </c>
      <c r="R1547">
        <v>0</v>
      </c>
      <c r="S1547">
        <v>0</v>
      </c>
      <c r="T1547">
        <v>0</v>
      </c>
      <c r="U1547">
        <v>0</v>
      </c>
      <c r="V1547">
        <v>0</v>
      </c>
      <c r="W1547">
        <f>SUM(Table_Nonpublic_enrollment[[#This Row],[PREK]:[UGS]])</f>
        <v>202</v>
      </c>
      <c r="X1547">
        <f t="shared" si="24"/>
        <v>184</v>
      </c>
    </row>
    <row r="1548" spans="1:24" x14ac:dyDescent="0.25">
      <c r="A1548" t="s">
        <v>2043</v>
      </c>
      <c r="B1548" t="s">
        <v>2075</v>
      </c>
      <c r="C1548" t="s">
        <v>2076</v>
      </c>
      <c r="D1548" t="s">
        <v>11</v>
      </c>
      <c r="E1548" t="s">
        <v>41</v>
      </c>
      <c r="F1548">
        <v>20</v>
      </c>
      <c r="G1548">
        <v>0</v>
      </c>
      <c r="H1548">
        <v>4</v>
      </c>
      <c r="I1548">
        <v>10</v>
      </c>
      <c r="J1548">
        <v>6</v>
      </c>
      <c r="K1548">
        <v>4</v>
      </c>
      <c r="L1548">
        <v>3</v>
      </c>
      <c r="M1548">
        <v>12</v>
      </c>
      <c r="N1548">
        <v>1</v>
      </c>
      <c r="O1548">
        <v>0</v>
      </c>
      <c r="P1548">
        <v>5</v>
      </c>
      <c r="Q1548">
        <v>4</v>
      </c>
      <c r="R1548">
        <v>0</v>
      </c>
      <c r="S1548">
        <v>0</v>
      </c>
      <c r="T1548">
        <v>0</v>
      </c>
      <c r="U1548">
        <v>0</v>
      </c>
      <c r="V1548">
        <v>0</v>
      </c>
      <c r="W1548">
        <f>SUM(Table_Nonpublic_enrollment[[#This Row],[PREK]:[UGS]])</f>
        <v>69</v>
      </c>
      <c r="X1548">
        <f t="shared" si="24"/>
        <v>49</v>
      </c>
    </row>
    <row r="1549" spans="1:24" x14ac:dyDescent="0.25">
      <c r="A1549" t="s">
        <v>2043</v>
      </c>
      <c r="B1549" t="s">
        <v>2496</v>
      </c>
      <c r="C1549" t="s">
        <v>159</v>
      </c>
      <c r="D1549" t="s">
        <v>11</v>
      </c>
      <c r="E1549" t="s">
        <v>41</v>
      </c>
      <c r="F1549">
        <v>15</v>
      </c>
      <c r="G1549">
        <v>0</v>
      </c>
      <c r="H1549">
        <v>4</v>
      </c>
      <c r="I1549">
        <v>9</v>
      </c>
      <c r="J1549">
        <v>5</v>
      </c>
      <c r="K1549">
        <v>5</v>
      </c>
      <c r="L1549">
        <v>1</v>
      </c>
      <c r="M1549">
        <v>3</v>
      </c>
      <c r="N1549">
        <v>2</v>
      </c>
      <c r="O1549">
        <v>0</v>
      </c>
      <c r="P1549">
        <v>4</v>
      </c>
      <c r="Q1549">
        <v>1</v>
      </c>
      <c r="R1549">
        <v>4</v>
      </c>
      <c r="S1549">
        <v>3</v>
      </c>
      <c r="T1549">
        <v>10</v>
      </c>
      <c r="U1549">
        <v>6</v>
      </c>
      <c r="V1549">
        <v>0</v>
      </c>
      <c r="W1549">
        <f>SUM(Table_Nonpublic_enrollment[[#This Row],[PREK]:[UGS]])</f>
        <v>72</v>
      </c>
      <c r="X1549">
        <f t="shared" si="24"/>
        <v>57</v>
      </c>
    </row>
    <row r="1550" spans="1:24" x14ac:dyDescent="0.25">
      <c r="A1550" t="s">
        <v>2043</v>
      </c>
      <c r="B1550" t="s">
        <v>3362</v>
      </c>
      <c r="C1550" t="s">
        <v>3363</v>
      </c>
      <c r="D1550" t="s">
        <v>11</v>
      </c>
      <c r="E1550" t="s">
        <v>18</v>
      </c>
      <c r="F1550">
        <v>16</v>
      </c>
      <c r="G1550">
        <v>0</v>
      </c>
      <c r="H1550">
        <v>13</v>
      </c>
      <c r="I1550">
        <v>9</v>
      </c>
      <c r="J1550">
        <v>10</v>
      </c>
      <c r="K1550">
        <v>14</v>
      </c>
      <c r="L1550">
        <v>18</v>
      </c>
      <c r="M1550">
        <v>27</v>
      </c>
      <c r="N1550">
        <v>13</v>
      </c>
      <c r="O1550">
        <v>0</v>
      </c>
      <c r="P1550">
        <v>18</v>
      </c>
      <c r="Q1550">
        <v>34</v>
      </c>
      <c r="R1550">
        <v>82</v>
      </c>
      <c r="S1550">
        <v>106</v>
      </c>
      <c r="T1550">
        <v>96</v>
      </c>
      <c r="U1550">
        <v>83</v>
      </c>
      <c r="V1550">
        <v>0</v>
      </c>
      <c r="W1550">
        <f>SUM(Table_Nonpublic_enrollment[[#This Row],[PREK]:[UGS]])</f>
        <v>539</v>
      </c>
      <c r="X1550">
        <f t="shared" si="24"/>
        <v>523</v>
      </c>
    </row>
    <row r="1551" spans="1:24" x14ac:dyDescent="0.25">
      <c r="A1551" t="s">
        <v>2043</v>
      </c>
      <c r="B1551" t="s">
        <v>3228</v>
      </c>
      <c r="C1551" t="s">
        <v>3229</v>
      </c>
      <c r="D1551" t="s">
        <v>11</v>
      </c>
      <c r="E1551" t="s">
        <v>18</v>
      </c>
      <c r="F1551">
        <v>0</v>
      </c>
      <c r="G1551">
        <v>5</v>
      </c>
      <c r="H1551">
        <v>3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>
        <v>0</v>
      </c>
      <c r="W1551">
        <f>SUM(Table_Nonpublic_enrollment[[#This Row],[PREK]:[UGS]])</f>
        <v>8</v>
      </c>
      <c r="X1551">
        <f t="shared" si="24"/>
        <v>8</v>
      </c>
    </row>
    <row r="1552" spans="1:24" x14ac:dyDescent="0.25">
      <c r="A1552" t="s">
        <v>2043</v>
      </c>
      <c r="B1552" t="s">
        <v>2081</v>
      </c>
      <c r="C1552" t="s">
        <v>401</v>
      </c>
      <c r="D1552" t="s">
        <v>11</v>
      </c>
      <c r="E1552" t="s">
        <v>486</v>
      </c>
      <c r="F1552">
        <v>37</v>
      </c>
      <c r="G1552">
        <v>0</v>
      </c>
      <c r="H1552">
        <v>56</v>
      </c>
      <c r="I1552">
        <v>80</v>
      </c>
      <c r="J1552">
        <v>51</v>
      </c>
      <c r="K1552">
        <v>68</v>
      </c>
      <c r="L1552">
        <v>83</v>
      </c>
      <c r="M1552">
        <v>79</v>
      </c>
      <c r="N1552">
        <v>72</v>
      </c>
      <c r="O1552">
        <v>0</v>
      </c>
      <c r="P1552">
        <v>82</v>
      </c>
      <c r="Q1552">
        <v>56</v>
      </c>
      <c r="R1552">
        <v>0</v>
      </c>
      <c r="S1552">
        <v>0</v>
      </c>
      <c r="T1552">
        <v>0</v>
      </c>
      <c r="U1552">
        <v>0</v>
      </c>
      <c r="V1552">
        <v>0</v>
      </c>
      <c r="W1552">
        <f>SUM(Table_Nonpublic_enrollment[[#This Row],[PREK]:[UGS]])</f>
        <v>664</v>
      </c>
      <c r="X1552">
        <f t="shared" si="24"/>
        <v>627</v>
      </c>
    </row>
    <row r="1553" spans="1:24" x14ac:dyDescent="0.25">
      <c r="A1553" t="s">
        <v>2043</v>
      </c>
      <c r="B1553" t="s">
        <v>3364</v>
      </c>
      <c r="C1553" t="s">
        <v>3365</v>
      </c>
      <c r="D1553" t="s">
        <v>11</v>
      </c>
      <c r="E1553" t="s">
        <v>18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1</v>
      </c>
      <c r="R1553">
        <v>0</v>
      </c>
      <c r="S1553">
        <v>4</v>
      </c>
      <c r="T1553">
        <v>4</v>
      </c>
      <c r="U1553">
        <v>1</v>
      </c>
      <c r="V1553">
        <v>0</v>
      </c>
      <c r="W1553">
        <f>SUM(Table_Nonpublic_enrollment[[#This Row],[PREK]:[UGS]])</f>
        <v>10</v>
      </c>
      <c r="X1553">
        <f t="shared" si="24"/>
        <v>10</v>
      </c>
    </row>
    <row r="1554" spans="1:24" x14ac:dyDescent="0.25">
      <c r="A1554" t="s">
        <v>2043</v>
      </c>
      <c r="B1554" t="s">
        <v>2084</v>
      </c>
      <c r="C1554" t="s">
        <v>2085</v>
      </c>
      <c r="D1554" t="s">
        <v>11</v>
      </c>
      <c r="E1554" t="s">
        <v>486</v>
      </c>
      <c r="F1554">
        <v>68</v>
      </c>
      <c r="G1554">
        <v>0</v>
      </c>
      <c r="H1554">
        <v>50</v>
      </c>
      <c r="I1554">
        <v>35</v>
      </c>
      <c r="J1554">
        <v>34</v>
      </c>
      <c r="K1554">
        <v>42</v>
      </c>
      <c r="L1554">
        <v>34</v>
      </c>
      <c r="M1554">
        <v>46</v>
      </c>
      <c r="N1554">
        <v>51</v>
      </c>
      <c r="O1554">
        <v>0</v>
      </c>
      <c r="P1554">
        <v>42</v>
      </c>
      <c r="Q1554">
        <v>42</v>
      </c>
      <c r="R1554">
        <v>0</v>
      </c>
      <c r="S1554">
        <v>0</v>
      </c>
      <c r="T1554">
        <v>0</v>
      </c>
      <c r="U1554">
        <v>0</v>
      </c>
      <c r="V1554">
        <v>0</v>
      </c>
      <c r="W1554">
        <f>SUM(Table_Nonpublic_enrollment[[#This Row],[PREK]:[UGS]])</f>
        <v>444</v>
      </c>
      <c r="X1554">
        <f t="shared" si="24"/>
        <v>376</v>
      </c>
    </row>
    <row r="1555" spans="1:24" x14ac:dyDescent="0.25">
      <c r="A1555" t="s">
        <v>2043</v>
      </c>
      <c r="B1555" t="s">
        <v>2086</v>
      </c>
      <c r="C1555" t="s">
        <v>2087</v>
      </c>
      <c r="D1555" t="s">
        <v>11</v>
      </c>
      <c r="E1555" t="s">
        <v>24</v>
      </c>
      <c r="F1555">
        <v>106</v>
      </c>
      <c r="G1555">
        <v>0</v>
      </c>
      <c r="H1555">
        <v>42</v>
      </c>
      <c r="I1555">
        <v>12</v>
      </c>
      <c r="J1555">
        <v>9</v>
      </c>
      <c r="K1555">
        <v>10</v>
      </c>
      <c r="L1555">
        <v>14</v>
      </c>
      <c r="M1555">
        <v>10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>
        <v>0</v>
      </c>
      <c r="W1555">
        <f>SUM(Table_Nonpublic_enrollment[[#This Row],[PREK]:[UGS]])</f>
        <v>203</v>
      </c>
      <c r="X1555">
        <f t="shared" si="24"/>
        <v>97</v>
      </c>
    </row>
    <row r="1556" spans="1:24" x14ac:dyDescent="0.25">
      <c r="A1556" t="s">
        <v>2043</v>
      </c>
      <c r="B1556" t="s">
        <v>3120</v>
      </c>
      <c r="C1556" t="s">
        <v>3033</v>
      </c>
      <c r="D1556" t="s">
        <v>11</v>
      </c>
      <c r="E1556" t="s">
        <v>18</v>
      </c>
      <c r="F1556">
        <v>74</v>
      </c>
      <c r="G1556">
        <v>15</v>
      </c>
      <c r="H1556">
        <v>8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0</v>
      </c>
      <c r="U1556">
        <v>0</v>
      </c>
      <c r="V1556">
        <v>0</v>
      </c>
      <c r="W1556">
        <f>SUM(Table_Nonpublic_enrollment[[#This Row],[PREK]:[UGS]])</f>
        <v>97</v>
      </c>
      <c r="X1556">
        <f t="shared" si="24"/>
        <v>23</v>
      </c>
    </row>
    <row r="1557" spans="1:24" x14ac:dyDescent="0.25">
      <c r="A1557" t="s">
        <v>2043</v>
      </c>
      <c r="B1557" t="s">
        <v>2077</v>
      </c>
      <c r="C1557" t="s">
        <v>2078</v>
      </c>
      <c r="D1557" t="s">
        <v>11</v>
      </c>
      <c r="E1557" t="s">
        <v>486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2</v>
      </c>
      <c r="Q1557">
        <v>2</v>
      </c>
      <c r="R1557">
        <v>8</v>
      </c>
      <c r="S1557">
        <v>13</v>
      </c>
      <c r="T1557">
        <v>5</v>
      </c>
      <c r="U1557">
        <v>7</v>
      </c>
      <c r="V1557">
        <v>0</v>
      </c>
      <c r="W1557">
        <f>SUM(Table_Nonpublic_enrollment[[#This Row],[PREK]:[UGS]])</f>
        <v>37</v>
      </c>
      <c r="X1557">
        <f t="shared" si="24"/>
        <v>37</v>
      </c>
    </row>
    <row r="1558" spans="1:24" x14ac:dyDescent="0.25">
      <c r="A1558" t="s">
        <v>2043</v>
      </c>
      <c r="B1558" t="s">
        <v>2079</v>
      </c>
      <c r="C1558" t="s">
        <v>2080</v>
      </c>
      <c r="D1558" t="s">
        <v>11</v>
      </c>
      <c r="E1558" t="s">
        <v>41</v>
      </c>
      <c r="F1558">
        <v>0</v>
      </c>
      <c r="G1558">
        <v>0</v>
      </c>
      <c r="H1558">
        <v>7</v>
      </c>
      <c r="I1558">
        <v>10</v>
      </c>
      <c r="J1558">
        <v>8</v>
      </c>
      <c r="K1558">
        <v>5</v>
      </c>
      <c r="L1558">
        <v>8</v>
      </c>
      <c r="M1558">
        <v>6</v>
      </c>
      <c r="N1558">
        <v>7</v>
      </c>
      <c r="O1558">
        <v>0</v>
      </c>
      <c r="P1558">
        <v>10</v>
      </c>
      <c r="Q1558">
        <v>11</v>
      </c>
      <c r="R1558">
        <v>16</v>
      </c>
      <c r="S1558">
        <v>22</v>
      </c>
      <c r="T1558">
        <v>20</v>
      </c>
      <c r="U1558">
        <v>24</v>
      </c>
      <c r="V1558">
        <v>0</v>
      </c>
      <c r="W1558">
        <f>SUM(Table_Nonpublic_enrollment[[#This Row],[PREK]:[UGS]])</f>
        <v>154</v>
      </c>
      <c r="X1558">
        <f t="shared" si="24"/>
        <v>154</v>
      </c>
    </row>
    <row r="1559" spans="1:24" x14ac:dyDescent="0.25">
      <c r="A1559" t="s">
        <v>2043</v>
      </c>
      <c r="B1559" t="s">
        <v>2408</v>
      </c>
      <c r="C1559" t="s">
        <v>2409</v>
      </c>
      <c r="D1559" t="s">
        <v>11</v>
      </c>
      <c r="E1559" t="s">
        <v>18</v>
      </c>
      <c r="F1559">
        <v>0</v>
      </c>
      <c r="G1559">
        <v>0</v>
      </c>
      <c r="H1559">
        <v>0</v>
      </c>
      <c r="I1559">
        <v>14</v>
      </c>
      <c r="J1559">
        <v>8</v>
      </c>
      <c r="K1559">
        <v>13</v>
      </c>
      <c r="L1559">
        <v>16</v>
      </c>
      <c r="M1559">
        <v>8</v>
      </c>
      <c r="N1559">
        <v>14</v>
      </c>
      <c r="O1559">
        <v>0</v>
      </c>
      <c r="P1559">
        <v>12</v>
      </c>
      <c r="Q1559">
        <v>8</v>
      </c>
      <c r="R1559">
        <v>14</v>
      </c>
      <c r="S1559">
        <v>12</v>
      </c>
      <c r="T1559">
        <v>7</v>
      </c>
      <c r="U1559">
        <v>12</v>
      </c>
      <c r="V1559">
        <v>0</v>
      </c>
      <c r="W1559">
        <f>SUM(Table_Nonpublic_enrollment[[#This Row],[PREK]:[UGS]])</f>
        <v>138</v>
      </c>
      <c r="X1559">
        <f t="shared" si="24"/>
        <v>138</v>
      </c>
    </row>
    <row r="1560" spans="1:24" x14ac:dyDescent="0.25">
      <c r="A1560" t="s">
        <v>2043</v>
      </c>
      <c r="B1560" t="s">
        <v>2420</v>
      </c>
      <c r="C1560" t="s">
        <v>2421</v>
      </c>
      <c r="D1560" t="s">
        <v>11</v>
      </c>
      <c r="E1560" t="s">
        <v>18</v>
      </c>
      <c r="F1560">
        <v>50</v>
      </c>
      <c r="G1560">
        <v>0</v>
      </c>
      <c r="H1560">
        <v>30</v>
      </c>
      <c r="I1560">
        <v>24</v>
      </c>
      <c r="J1560">
        <v>15</v>
      </c>
      <c r="K1560">
        <v>12</v>
      </c>
      <c r="L1560">
        <v>12</v>
      </c>
      <c r="M1560">
        <v>5</v>
      </c>
      <c r="N1560">
        <v>5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>
        <v>0</v>
      </c>
      <c r="W1560">
        <f>SUM(Table_Nonpublic_enrollment[[#This Row],[PREK]:[UGS]])</f>
        <v>153</v>
      </c>
      <c r="X1560">
        <f t="shared" si="24"/>
        <v>103</v>
      </c>
    </row>
    <row r="1561" spans="1:24" x14ac:dyDescent="0.25">
      <c r="A1561" t="s">
        <v>2043</v>
      </c>
      <c r="B1561" t="s">
        <v>2082</v>
      </c>
      <c r="C1561" t="s">
        <v>2083</v>
      </c>
      <c r="D1561" t="s">
        <v>11</v>
      </c>
      <c r="E1561" t="s">
        <v>486</v>
      </c>
      <c r="F1561">
        <v>17</v>
      </c>
      <c r="G1561">
        <v>0</v>
      </c>
      <c r="H1561">
        <v>22</v>
      </c>
      <c r="I1561">
        <v>26</v>
      </c>
      <c r="J1561">
        <v>22</v>
      </c>
      <c r="K1561">
        <v>21</v>
      </c>
      <c r="L1561">
        <v>31</v>
      </c>
      <c r="M1561">
        <v>25</v>
      </c>
      <c r="N1561">
        <v>40</v>
      </c>
      <c r="O1561">
        <v>0</v>
      </c>
      <c r="P1561">
        <v>26</v>
      </c>
      <c r="Q1561">
        <v>29</v>
      </c>
      <c r="R1561">
        <v>0</v>
      </c>
      <c r="S1561">
        <v>0</v>
      </c>
      <c r="T1561">
        <v>0</v>
      </c>
      <c r="U1561">
        <v>0</v>
      </c>
      <c r="V1561">
        <v>0</v>
      </c>
      <c r="W1561">
        <f>SUM(Table_Nonpublic_enrollment[[#This Row],[PREK]:[UGS]])</f>
        <v>259</v>
      </c>
      <c r="X1561">
        <f t="shared" si="24"/>
        <v>242</v>
      </c>
    </row>
    <row r="1562" spans="1:24" x14ac:dyDescent="0.25">
      <c r="A1562" t="s">
        <v>2043</v>
      </c>
      <c r="B1562" t="s">
        <v>2733</v>
      </c>
      <c r="C1562" t="s">
        <v>2734</v>
      </c>
      <c r="D1562" t="s">
        <v>11</v>
      </c>
      <c r="E1562" t="s">
        <v>21</v>
      </c>
      <c r="F1562">
        <v>0</v>
      </c>
      <c r="G1562">
        <v>0</v>
      </c>
      <c r="H1562">
        <v>7</v>
      </c>
      <c r="I1562">
        <v>6</v>
      </c>
      <c r="J1562">
        <v>5</v>
      </c>
      <c r="K1562">
        <v>4</v>
      </c>
      <c r="L1562">
        <v>6</v>
      </c>
      <c r="M1562">
        <v>1</v>
      </c>
      <c r="N1562">
        <v>10</v>
      </c>
      <c r="O1562">
        <v>0</v>
      </c>
      <c r="P1562">
        <v>5</v>
      </c>
      <c r="Q1562">
        <v>8</v>
      </c>
      <c r="R1562">
        <v>0</v>
      </c>
      <c r="S1562">
        <v>0</v>
      </c>
      <c r="T1562">
        <v>0</v>
      </c>
      <c r="U1562">
        <v>0</v>
      </c>
      <c r="V1562">
        <v>0</v>
      </c>
      <c r="W1562">
        <f>SUM(Table_Nonpublic_enrollment[[#This Row],[PREK]:[UGS]])</f>
        <v>52</v>
      </c>
      <c r="X1562">
        <f t="shared" si="24"/>
        <v>52</v>
      </c>
    </row>
    <row r="1563" spans="1:24" x14ac:dyDescent="0.25">
      <c r="A1563" t="s">
        <v>2043</v>
      </c>
      <c r="B1563" t="s">
        <v>2088</v>
      </c>
      <c r="C1563" t="s">
        <v>2089</v>
      </c>
      <c r="D1563" t="s">
        <v>11</v>
      </c>
      <c r="E1563" t="s">
        <v>18</v>
      </c>
      <c r="F1563">
        <v>5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25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>
        <v>28</v>
      </c>
      <c r="W1563">
        <f>SUM(Table_Nonpublic_enrollment[[#This Row],[PREK]:[UGS]])</f>
        <v>58</v>
      </c>
      <c r="X1563">
        <f t="shared" si="24"/>
        <v>53</v>
      </c>
    </row>
    <row r="1564" spans="1:24" x14ac:dyDescent="0.25">
      <c r="A1564" t="s">
        <v>2043</v>
      </c>
      <c r="B1564" t="s">
        <v>2841</v>
      </c>
      <c r="C1564" t="s">
        <v>2842</v>
      </c>
      <c r="D1564" t="s">
        <v>11</v>
      </c>
      <c r="E1564" t="s">
        <v>18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4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>
        <v>21</v>
      </c>
      <c r="W1564">
        <f>SUM(Table_Nonpublic_enrollment[[#This Row],[PREK]:[UGS]])</f>
        <v>25</v>
      </c>
      <c r="X1564">
        <f t="shared" si="24"/>
        <v>25</v>
      </c>
    </row>
    <row r="1565" spans="1:24" x14ac:dyDescent="0.25">
      <c r="A1565" t="s">
        <v>2043</v>
      </c>
      <c r="B1565" t="s">
        <v>3433</v>
      </c>
      <c r="C1565" t="s">
        <v>3434</v>
      </c>
      <c r="D1565" t="s">
        <v>11</v>
      </c>
      <c r="E1565" t="s">
        <v>18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2</v>
      </c>
      <c r="M1565">
        <v>0</v>
      </c>
      <c r="N1565">
        <v>2</v>
      </c>
      <c r="O1565">
        <v>0</v>
      </c>
      <c r="P1565">
        <v>2</v>
      </c>
      <c r="Q1565">
        <v>6</v>
      </c>
      <c r="R1565">
        <v>10</v>
      </c>
      <c r="S1565">
        <v>7</v>
      </c>
      <c r="T1565">
        <v>12</v>
      </c>
      <c r="U1565">
        <v>5</v>
      </c>
      <c r="V1565">
        <v>0</v>
      </c>
      <c r="W1565">
        <f>SUM(Table_Nonpublic_enrollment[[#This Row],[PREK]:[UGS]])</f>
        <v>46</v>
      </c>
      <c r="X1565">
        <f t="shared" si="24"/>
        <v>46</v>
      </c>
    </row>
    <row r="1566" spans="1:24" x14ac:dyDescent="0.25">
      <c r="A1566" t="s">
        <v>2043</v>
      </c>
      <c r="B1566" t="s">
        <v>2090</v>
      </c>
      <c r="C1566" t="s">
        <v>2091</v>
      </c>
      <c r="D1566" t="s">
        <v>11</v>
      </c>
      <c r="E1566" t="s">
        <v>486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537</v>
      </c>
      <c r="S1566">
        <v>604</v>
      </c>
      <c r="T1566">
        <v>594</v>
      </c>
      <c r="U1566">
        <v>617</v>
      </c>
      <c r="V1566">
        <v>0</v>
      </c>
      <c r="W1566">
        <f>SUM(Table_Nonpublic_enrollment[[#This Row],[PREK]:[UGS]])</f>
        <v>2352</v>
      </c>
      <c r="X1566">
        <f t="shared" si="24"/>
        <v>2352</v>
      </c>
    </row>
    <row r="1567" spans="1:24" x14ac:dyDescent="0.25">
      <c r="A1567" t="s">
        <v>2043</v>
      </c>
      <c r="B1567" t="s">
        <v>3348</v>
      </c>
      <c r="C1567" t="s">
        <v>3349</v>
      </c>
      <c r="D1567" t="s">
        <v>11</v>
      </c>
      <c r="E1567" t="s">
        <v>18</v>
      </c>
      <c r="F1567">
        <v>71</v>
      </c>
      <c r="G1567">
        <v>0</v>
      </c>
      <c r="H1567">
        <v>17</v>
      </c>
      <c r="I1567">
        <v>8</v>
      </c>
      <c r="J1567">
        <v>2</v>
      </c>
      <c r="K1567">
        <v>2</v>
      </c>
      <c r="L1567">
        <v>0</v>
      </c>
      <c r="M1567">
        <v>0</v>
      </c>
      <c r="N1567">
        <v>0</v>
      </c>
      <c r="O1567">
        <v>0</v>
      </c>
      <c r="P1567">
        <v>0</v>
      </c>
      <c r="Q1567">
        <v>0</v>
      </c>
      <c r="R1567">
        <v>0</v>
      </c>
      <c r="S1567">
        <v>0</v>
      </c>
      <c r="T1567">
        <v>0</v>
      </c>
      <c r="U1567">
        <v>0</v>
      </c>
      <c r="V1567">
        <v>0</v>
      </c>
      <c r="W1567">
        <f>SUM(Table_Nonpublic_enrollment[[#This Row],[PREK]:[UGS]])</f>
        <v>100</v>
      </c>
      <c r="X1567">
        <f t="shared" si="24"/>
        <v>29</v>
      </c>
    </row>
    <row r="1568" spans="1:24" x14ac:dyDescent="0.25">
      <c r="A1568" t="s">
        <v>2043</v>
      </c>
      <c r="B1568" t="s">
        <v>3350</v>
      </c>
      <c r="C1568" t="s">
        <v>3351</v>
      </c>
      <c r="D1568" t="s">
        <v>11</v>
      </c>
      <c r="E1568" t="s">
        <v>18</v>
      </c>
      <c r="F1568">
        <v>16</v>
      </c>
      <c r="G1568">
        <v>0</v>
      </c>
      <c r="H1568">
        <v>0</v>
      </c>
      <c r="I1568">
        <v>1</v>
      </c>
      <c r="J1568">
        <v>4</v>
      </c>
      <c r="K1568">
        <v>2</v>
      </c>
      <c r="L1568">
        <v>3</v>
      </c>
      <c r="M1568">
        <v>3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>
        <v>0</v>
      </c>
      <c r="W1568">
        <f>SUM(Table_Nonpublic_enrollment[[#This Row],[PREK]:[UGS]])</f>
        <v>29</v>
      </c>
      <c r="X1568">
        <f t="shared" si="24"/>
        <v>13</v>
      </c>
    </row>
    <row r="1569" spans="1:24" x14ac:dyDescent="0.25">
      <c r="A1569" t="s">
        <v>2043</v>
      </c>
      <c r="B1569" t="s">
        <v>2092</v>
      </c>
      <c r="C1569" t="s">
        <v>2093</v>
      </c>
      <c r="D1569" t="s">
        <v>11</v>
      </c>
      <c r="E1569" t="s">
        <v>18</v>
      </c>
      <c r="F1569">
        <v>5</v>
      </c>
      <c r="G1569">
        <v>0</v>
      </c>
      <c r="H1569">
        <v>11</v>
      </c>
      <c r="I1569">
        <v>10</v>
      </c>
      <c r="J1569">
        <v>23</v>
      </c>
      <c r="K1569">
        <v>21</v>
      </c>
      <c r="L1569">
        <v>30</v>
      </c>
      <c r="M1569">
        <v>29</v>
      </c>
      <c r="N1569">
        <v>31</v>
      </c>
      <c r="O1569">
        <v>0</v>
      </c>
      <c r="P1569">
        <v>30</v>
      </c>
      <c r="Q1569">
        <v>31</v>
      </c>
      <c r="R1569">
        <v>14</v>
      </c>
      <c r="S1569">
        <v>0</v>
      </c>
      <c r="T1569">
        <v>0</v>
      </c>
      <c r="U1569">
        <v>0</v>
      </c>
      <c r="V1569">
        <v>0</v>
      </c>
      <c r="W1569">
        <f>SUM(Table_Nonpublic_enrollment[[#This Row],[PREK]:[UGS]])</f>
        <v>235</v>
      </c>
      <c r="X1569">
        <f t="shared" si="24"/>
        <v>230</v>
      </c>
    </row>
    <row r="1570" spans="1:24" x14ac:dyDescent="0.25">
      <c r="A1570" t="s">
        <v>2043</v>
      </c>
      <c r="B1570" t="s">
        <v>2094</v>
      </c>
      <c r="C1570" t="s">
        <v>401</v>
      </c>
      <c r="D1570" t="s">
        <v>11</v>
      </c>
      <c r="E1570" t="s">
        <v>486</v>
      </c>
      <c r="F1570">
        <v>14</v>
      </c>
      <c r="G1570">
        <v>0</v>
      </c>
      <c r="H1570">
        <v>36</v>
      </c>
      <c r="I1570">
        <v>56</v>
      </c>
      <c r="J1570">
        <v>51</v>
      </c>
      <c r="K1570">
        <v>51</v>
      </c>
      <c r="L1570">
        <v>48</v>
      </c>
      <c r="M1570">
        <v>45</v>
      </c>
      <c r="N1570">
        <v>65</v>
      </c>
      <c r="O1570">
        <v>0</v>
      </c>
      <c r="P1570">
        <v>52</v>
      </c>
      <c r="Q1570">
        <v>47</v>
      </c>
      <c r="R1570">
        <v>0</v>
      </c>
      <c r="S1570">
        <v>0</v>
      </c>
      <c r="T1570">
        <v>0</v>
      </c>
      <c r="U1570">
        <v>0</v>
      </c>
      <c r="V1570">
        <v>0</v>
      </c>
      <c r="W1570">
        <f>SUM(Table_Nonpublic_enrollment[[#This Row],[PREK]:[UGS]])</f>
        <v>465</v>
      </c>
      <c r="X1570">
        <f t="shared" si="24"/>
        <v>451</v>
      </c>
    </row>
    <row r="1571" spans="1:24" x14ac:dyDescent="0.25">
      <c r="A1571" t="s">
        <v>2043</v>
      </c>
      <c r="B1571" t="s">
        <v>2095</v>
      </c>
      <c r="C1571" t="s">
        <v>2096</v>
      </c>
      <c r="D1571" t="s">
        <v>11</v>
      </c>
      <c r="E1571" t="s">
        <v>41</v>
      </c>
      <c r="F1571">
        <v>0</v>
      </c>
      <c r="G1571">
        <v>0</v>
      </c>
      <c r="H1571">
        <v>14</v>
      </c>
      <c r="I1571">
        <v>9</v>
      </c>
      <c r="J1571">
        <v>6</v>
      </c>
      <c r="K1571">
        <v>11</v>
      </c>
      <c r="L1571">
        <v>8</v>
      </c>
      <c r="M1571">
        <v>5</v>
      </c>
      <c r="N1571">
        <v>5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>
        <v>0</v>
      </c>
      <c r="W1571">
        <f>SUM(Table_Nonpublic_enrollment[[#This Row],[PREK]:[UGS]])</f>
        <v>58</v>
      </c>
      <c r="X1571">
        <f t="shared" si="24"/>
        <v>58</v>
      </c>
    </row>
    <row r="1572" spans="1:24" x14ac:dyDescent="0.25">
      <c r="A1572" t="s">
        <v>2043</v>
      </c>
      <c r="B1572" t="s">
        <v>2097</v>
      </c>
      <c r="C1572" t="s">
        <v>2098</v>
      </c>
      <c r="D1572" t="s">
        <v>11</v>
      </c>
      <c r="E1572" t="s">
        <v>58</v>
      </c>
      <c r="F1572">
        <v>10</v>
      </c>
      <c r="G1572">
        <v>0</v>
      </c>
      <c r="H1572">
        <v>9</v>
      </c>
      <c r="I1572">
        <v>6</v>
      </c>
      <c r="J1572">
        <v>7</v>
      </c>
      <c r="K1572">
        <v>9</v>
      </c>
      <c r="L1572">
        <v>6</v>
      </c>
      <c r="M1572">
        <v>4</v>
      </c>
      <c r="N1572">
        <v>0</v>
      </c>
      <c r="O1572">
        <v>0</v>
      </c>
      <c r="P1572">
        <v>0</v>
      </c>
      <c r="Q1572">
        <v>0</v>
      </c>
      <c r="R1572">
        <v>0</v>
      </c>
      <c r="S1572">
        <v>0</v>
      </c>
      <c r="T1572">
        <v>0</v>
      </c>
      <c r="U1572">
        <v>0</v>
      </c>
      <c r="V1572">
        <v>0</v>
      </c>
      <c r="W1572">
        <f>SUM(Table_Nonpublic_enrollment[[#This Row],[PREK]:[UGS]])</f>
        <v>51</v>
      </c>
      <c r="X1572">
        <f t="shared" si="24"/>
        <v>41</v>
      </c>
    </row>
    <row r="1573" spans="1:24" x14ac:dyDescent="0.25">
      <c r="A1573" t="s">
        <v>2043</v>
      </c>
      <c r="B1573" t="s">
        <v>2099</v>
      </c>
      <c r="C1573" t="s">
        <v>212</v>
      </c>
      <c r="D1573" t="s">
        <v>11</v>
      </c>
      <c r="E1573" t="s">
        <v>486</v>
      </c>
      <c r="F1573">
        <v>56</v>
      </c>
      <c r="G1573">
        <v>0</v>
      </c>
      <c r="H1573">
        <v>51</v>
      </c>
      <c r="I1573">
        <v>46</v>
      </c>
      <c r="J1573">
        <v>36</v>
      </c>
      <c r="K1573">
        <v>31</v>
      </c>
      <c r="L1573">
        <v>45</v>
      </c>
      <c r="M1573">
        <v>57</v>
      </c>
      <c r="N1573">
        <v>33</v>
      </c>
      <c r="O1573">
        <v>0</v>
      </c>
      <c r="P1573">
        <v>50</v>
      </c>
      <c r="Q1573">
        <v>48</v>
      </c>
      <c r="R1573">
        <v>0</v>
      </c>
      <c r="S1573">
        <v>0</v>
      </c>
      <c r="T1573">
        <v>0</v>
      </c>
      <c r="U1573">
        <v>0</v>
      </c>
      <c r="V1573">
        <v>0</v>
      </c>
      <c r="W1573">
        <f>SUM(Table_Nonpublic_enrollment[[#This Row],[PREK]:[UGS]])</f>
        <v>453</v>
      </c>
      <c r="X1573">
        <f t="shared" si="24"/>
        <v>397</v>
      </c>
    </row>
    <row r="1574" spans="1:24" x14ac:dyDescent="0.25">
      <c r="A1574" t="s">
        <v>2043</v>
      </c>
      <c r="B1574" t="s">
        <v>2100</v>
      </c>
      <c r="C1574" t="s">
        <v>2101</v>
      </c>
      <c r="D1574" t="s">
        <v>11</v>
      </c>
      <c r="E1574" t="s">
        <v>18</v>
      </c>
      <c r="F1574">
        <v>32</v>
      </c>
      <c r="G1574">
        <v>0</v>
      </c>
      <c r="H1574">
        <v>3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>
        <v>0</v>
      </c>
      <c r="W1574">
        <f>SUM(Table_Nonpublic_enrollment[[#This Row],[PREK]:[UGS]])</f>
        <v>35</v>
      </c>
      <c r="X1574">
        <f t="shared" si="24"/>
        <v>3</v>
      </c>
    </row>
    <row r="1575" spans="1:24" x14ac:dyDescent="0.25">
      <c r="A1575" t="s">
        <v>2043</v>
      </c>
      <c r="B1575" t="s">
        <v>2102</v>
      </c>
      <c r="C1575" t="s">
        <v>2103</v>
      </c>
      <c r="D1575" t="s">
        <v>11</v>
      </c>
      <c r="E1575" t="s">
        <v>41</v>
      </c>
      <c r="F1575">
        <v>0</v>
      </c>
      <c r="G1575">
        <v>0</v>
      </c>
      <c r="H1575">
        <v>1</v>
      </c>
      <c r="I1575">
        <v>4</v>
      </c>
      <c r="J1575">
        <v>4</v>
      </c>
      <c r="K1575">
        <v>8</v>
      </c>
      <c r="L1575">
        <v>3</v>
      </c>
      <c r="M1575">
        <v>7</v>
      </c>
      <c r="N1575">
        <v>9</v>
      </c>
      <c r="O1575">
        <v>0</v>
      </c>
      <c r="P1575">
        <v>6</v>
      </c>
      <c r="Q1575">
        <v>3</v>
      </c>
      <c r="R1575">
        <v>0</v>
      </c>
      <c r="S1575">
        <v>0</v>
      </c>
      <c r="T1575">
        <v>0</v>
      </c>
      <c r="U1575">
        <v>0</v>
      </c>
      <c r="V1575">
        <v>0</v>
      </c>
      <c r="W1575">
        <f>SUM(Table_Nonpublic_enrollment[[#This Row],[PREK]:[UGS]])</f>
        <v>45</v>
      </c>
      <c r="X1575">
        <f t="shared" si="24"/>
        <v>45</v>
      </c>
    </row>
    <row r="1576" spans="1:24" x14ac:dyDescent="0.25">
      <c r="A1576" t="s">
        <v>2043</v>
      </c>
      <c r="B1576" t="s">
        <v>2928</v>
      </c>
      <c r="C1576" t="s">
        <v>2929</v>
      </c>
      <c r="D1576" t="s">
        <v>11</v>
      </c>
      <c r="E1576" t="s">
        <v>18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1</v>
      </c>
      <c r="Q1576">
        <v>0</v>
      </c>
      <c r="R1576">
        <v>1</v>
      </c>
      <c r="S1576">
        <v>1</v>
      </c>
      <c r="T1576">
        <v>2</v>
      </c>
      <c r="U1576">
        <v>2</v>
      </c>
      <c r="V1576">
        <v>0</v>
      </c>
      <c r="W1576">
        <f>SUM(Table_Nonpublic_enrollment[[#This Row],[PREK]:[UGS]])</f>
        <v>7</v>
      </c>
      <c r="X1576">
        <f t="shared" si="24"/>
        <v>7</v>
      </c>
    </row>
    <row r="1577" spans="1:24" x14ac:dyDescent="0.25">
      <c r="A1577" t="s">
        <v>2043</v>
      </c>
      <c r="B1577" t="s">
        <v>2106</v>
      </c>
      <c r="C1577" t="s">
        <v>2107</v>
      </c>
      <c r="D1577" t="s">
        <v>11</v>
      </c>
      <c r="E1577" t="s">
        <v>18</v>
      </c>
      <c r="F1577">
        <v>47</v>
      </c>
      <c r="G1577">
        <v>0</v>
      </c>
      <c r="H1577">
        <v>11</v>
      </c>
      <c r="I1577">
        <v>15</v>
      </c>
      <c r="J1577">
        <v>6</v>
      </c>
      <c r="K1577">
        <v>14</v>
      </c>
      <c r="L1577">
        <v>7</v>
      </c>
      <c r="M1577">
        <v>12</v>
      </c>
      <c r="N1577">
        <v>2</v>
      </c>
      <c r="O1577">
        <v>0</v>
      </c>
      <c r="P1577">
        <v>4</v>
      </c>
      <c r="Q1577">
        <v>4</v>
      </c>
      <c r="R1577">
        <v>0</v>
      </c>
      <c r="S1577">
        <v>0</v>
      </c>
      <c r="T1577">
        <v>0</v>
      </c>
      <c r="U1577">
        <v>0</v>
      </c>
      <c r="V1577">
        <v>0</v>
      </c>
      <c r="W1577">
        <f>SUM(Table_Nonpublic_enrollment[[#This Row],[PREK]:[UGS]])</f>
        <v>122</v>
      </c>
      <c r="X1577">
        <f t="shared" si="24"/>
        <v>75</v>
      </c>
    </row>
    <row r="1578" spans="1:24" x14ac:dyDescent="0.25">
      <c r="A1578" t="s">
        <v>2043</v>
      </c>
      <c r="B1578" t="s">
        <v>2638</v>
      </c>
      <c r="C1578" t="s">
        <v>2639</v>
      </c>
      <c r="D1578" t="s">
        <v>11</v>
      </c>
      <c r="E1578" t="s">
        <v>18</v>
      </c>
      <c r="F1578">
        <v>14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63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>
        <v>38</v>
      </c>
      <c r="W1578">
        <f>SUM(Table_Nonpublic_enrollment[[#This Row],[PREK]:[UGS]])</f>
        <v>115</v>
      </c>
      <c r="X1578">
        <f t="shared" si="24"/>
        <v>101</v>
      </c>
    </row>
    <row r="1579" spans="1:24" x14ac:dyDescent="0.25">
      <c r="A1579" t="s">
        <v>2043</v>
      </c>
      <c r="B1579" t="s">
        <v>2108</v>
      </c>
      <c r="C1579" t="s">
        <v>519</v>
      </c>
      <c r="D1579" t="s">
        <v>11</v>
      </c>
      <c r="E1579" t="s">
        <v>486</v>
      </c>
      <c r="F1579">
        <v>56</v>
      </c>
      <c r="G1579">
        <v>0</v>
      </c>
      <c r="H1579">
        <v>26</v>
      </c>
      <c r="I1579">
        <v>29</v>
      </c>
      <c r="J1579">
        <v>43</v>
      </c>
      <c r="K1579">
        <v>24</v>
      </c>
      <c r="L1579">
        <v>27</v>
      </c>
      <c r="M1579">
        <v>19</v>
      </c>
      <c r="N1579">
        <v>38</v>
      </c>
      <c r="O1579">
        <v>0</v>
      </c>
      <c r="P1579">
        <v>25</v>
      </c>
      <c r="Q1579">
        <v>35</v>
      </c>
      <c r="R1579">
        <v>0</v>
      </c>
      <c r="S1579">
        <v>0</v>
      </c>
      <c r="T1579">
        <v>0</v>
      </c>
      <c r="U1579">
        <v>0</v>
      </c>
      <c r="V1579">
        <v>0</v>
      </c>
      <c r="W1579">
        <f>SUM(Table_Nonpublic_enrollment[[#This Row],[PREK]:[UGS]])</f>
        <v>322</v>
      </c>
      <c r="X1579">
        <f t="shared" si="24"/>
        <v>266</v>
      </c>
    </row>
    <row r="1580" spans="1:24" x14ac:dyDescent="0.25">
      <c r="A1580" t="s">
        <v>2043</v>
      </c>
      <c r="B1580" t="s">
        <v>2109</v>
      </c>
      <c r="C1580" t="s">
        <v>2110</v>
      </c>
      <c r="D1580" t="s">
        <v>11</v>
      </c>
      <c r="E1580" t="s">
        <v>486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361</v>
      </c>
      <c r="S1580">
        <v>397</v>
      </c>
      <c r="T1580">
        <v>444</v>
      </c>
      <c r="U1580">
        <v>450</v>
      </c>
      <c r="V1580">
        <v>0</v>
      </c>
      <c r="W1580">
        <f>SUM(Table_Nonpublic_enrollment[[#This Row],[PREK]:[UGS]])</f>
        <v>1652</v>
      </c>
      <c r="X1580">
        <f t="shared" si="24"/>
        <v>1652</v>
      </c>
    </row>
    <row r="1581" spans="1:24" x14ac:dyDescent="0.25">
      <c r="A1581" t="s">
        <v>2043</v>
      </c>
      <c r="B1581" t="s">
        <v>3315</v>
      </c>
      <c r="C1581" t="s">
        <v>3316</v>
      </c>
      <c r="D1581" t="s">
        <v>11</v>
      </c>
      <c r="E1581" t="s">
        <v>18</v>
      </c>
      <c r="F1581">
        <v>42</v>
      </c>
      <c r="G1581">
        <v>0</v>
      </c>
      <c r="H1581">
        <v>16</v>
      </c>
      <c r="I1581">
        <v>18</v>
      </c>
      <c r="J1581">
        <v>17</v>
      </c>
      <c r="K1581">
        <v>17</v>
      </c>
      <c r="L1581">
        <v>13</v>
      </c>
      <c r="M1581">
        <v>12</v>
      </c>
      <c r="N1581">
        <v>13</v>
      </c>
      <c r="O1581">
        <v>0</v>
      </c>
      <c r="P1581">
        <v>11</v>
      </c>
      <c r="Q1581">
        <v>13</v>
      </c>
      <c r="R1581">
        <v>0</v>
      </c>
      <c r="S1581">
        <v>0</v>
      </c>
      <c r="T1581">
        <v>0</v>
      </c>
      <c r="U1581">
        <v>0</v>
      </c>
      <c r="V1581">
        <v>0</v>
      </c>
      <c r="W1581">
        <f>SUM(Table_Nonpublic_enrollment[[#This Row],[PREK]:[UGS]])</f>
        <v>172</v>
      </c>
      <c r="X1581">
        <f t="shared" si="24"/>
        <v>130</v>
      </c>
    </row>
    <row r="1582" spans="1:24" x14ac:dyDescent="0.25">
      <c r="A1582" t="s">
        <v>2043</v>
      </c>
      <c r="B1582" t="s">
        <v>2839</v>
      </c>
      <c r="C1582" t="s">
        <v>2840</v>
      </c>
      <c r="D1582" t="s">
        <v>11</v>
      </c>
      <c r="E1582" t="s">
        <v>18</v>
      </c>
      <c r="F1582">
        <v>64</v>
      </c>
      <c r="G1582">
        <v>0</v>
      </c>
      <c r="H1582">
        <v>36</v>
      </c>
      <c r="I1582">
        <v>30</v>
      </c>
      <c r="J1582">
        <v>38</v>
      </c>
      <c r="K1582">
        <v>23</v>
      </c>
      <c r="L1582">
        <v>19</v>
      </c>
      <c r="M1582">
        <v>21</v>
      </c>
      <c r="N1582">
        <v>14</v>
      </c>
      <c r="O1582">
        <v>0</v>
      </c>
      <c r="P1582">
        <v>17</v>
      </c>
      <c r="Q1582">
        <v>10</v>
      </c>
      <c r="R1582">
        <v>7</v>
      </c>
      <c r="S1582">
        <v>11</v>
      </c>
      <c r="T1582">
        <v>0</v>
      </c>
      <c r="U1582">
        <v>0</v>
      </c>
      <c r="V1582">
        <v>0</v>
      </c>
      <c r="W1582">
        <f>SUM(Table_Nonpublic_enrollment[[#This Row],[PREK]:[UGS]])</f>
        <v>290</v>
      </c>
      <c r="X1582">
        <f t="shared" si="24"/>
        <v>226</v>
      </c>
    </row>
    <row r="1583" spans="1:24" x14ac:dyDescent="0.25">
      <c r="A1583" t="s">
        <v>2043</v>
      </c>
      <c r="B1583" t="s">
        <v>2122</v>
      </c>
      <c r="C1583" t="s">
        <v>2123</v>
      </c>
      <c r="D1583" t="s">
        <v>11</v>
      </c>
      <c r="E1583" t="s">
        <v>486</v>
      </c>
      <c r="F1583">
        <v>32</v>
      </c>
      <c r="G1583">
        <v>0</v>
      </c>
      <c r="H1583">
        <v>25</v>
      </c>
      <c r="I1583">
        <v>35</v>
      </c>
      <c r="J1583">
        <v>23</v>
      </c>
      <c r="K1583">
        <v>42</v>
      </c>
      <c r="L1583">
        <v>29</v>
      </c>
      <c r="M1583">
        <v>25</v>
      </c>
      <c r="N1583">
        <v>28</v>
      </c>
      <c r="O1583">
        <v>0</v>
      </c>
      <c r="P1583">
        <v>24</v>
      </c>
      <c r="Q1583">
        <v>24</v>
      </c>
      <c r="R1583">
        <v>0</v>
      </c>
      <c r="S1583">
        <v>0</v>
      </c>
      <c r="T1583">
        <v>0</v>
      </c>
      <c r="U1583">
        <v>0</v>
      </c>
      <c r="V1583">
        <v>0</v>
      </c>
      <c r="W1583">
        <f>SUM(Table_Nonpublic_enrollment[[#This Row],[PREK]:[UGS]])</f>
        <v>287</v>
      </c>
      <c r="X1583">
        <f t="shared" si="24"/>
        <v>255</v>
      </c>
    </row>
    <row r="1584" spans="1:24" x14ac:dyDescent="0.25">
      <c r="A1584" t="s">
        <v>2043</v>
      </c>
      <c r="B1584" t="s">
        <v>2632</v>
      </c>
      <c r="C1584" t="s">
        <v>2633</v>
      </c>
      <c r="D1584" t="s">
        <v>11</v>
      </c>
      <c r="E1584" t="s">
        <v>18</v>
      </c>
      <c r="F1584">
        <v>89</v>
      </c>
      <c r="G1584">
        <v>0</v>
      </c>
      <c r="H1584">
        <v>6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  <c r="U1584">
        <v>0</v>
      </c>
      <c r="V1584">
        <v>0</v>
      </c>
      <c r="W1584">
        <f>SUM(Table_Nonpublic_enrollment[[#This Row],[PREK]:[UGS]])</f>
        <v>95</v>
      </c>
      <c r="X1584">
        <f t="shared" si="24"/>
        <v>6</v>
      </c>
    </row>
    <row r="1585" spans="1:24" x14ac:dyDescent="0.25">
      <c r="A1585" t="s">
        <v>2043</v>
      </c>
      <c r="B1585" t="s">
        <v>2111</v>
      </c>
      <c r="C1585" t="s">
        <v>2112</v>
      </c>
      <c r="D1585" t="s">
        <v>11</v>
      </c>
      <c r="E1585" t="s">
        <v>486</v>
      </c>
      <c r="F1585">
        <v>17</v>
      </c>
      <c r="G1585">
        <v>0</v>
      </c>
      <c r="H1585">
        <v>16</v>
      </c>
      <c r="I1585">
        <v>16</v>
      </c>
      <c r="J1585">
        <v>15</v>
      </c>
      <c r="K1585">
        <v>15</v>
      </c>
      <c r="L1585">
        <v>14</v>
      </c>
      <c r="M1585">
        <v>19</v>
      </c>
      <c r="N1585">
        <v>20</v>
      </c>
      <c r="O1585">
        <v>0</v>
      </c>
      <c r="P1585">
        <v>8</v>
      </c>
      <c r="Q1585">
        <v>16</v>
      </c>
      <c r="R1585">
        <v>0</v>
      </c>
      <c r="S1585">
        <v>0</v>
      </c>
      <c r="T1585">
        <v>0</v>
      </c>
      <c r="U1585">
        <v>0</v>
      </c>
      <c r="V1585">
        <v>0</v>
      </c>
      <c r="W1585">
        <f>SUM(Table_Nonpublic_enrollment[[#This Row],[PREK]:[UGS]])</f>
        <v>156</v>
      </c>
      <c r="X1585">
        <f t="shared" si="24"/>
        <v>139</v>
      </c>
    </row>
    <row r="1586" spans="1:24" x14ac:dyDescent="0.25">
      <c r="A1586" t="s">
        <v>2043</v>
      </c>
      <c r="B1586" t="s">
        <v>2120</v>
      </c>
      <c r="C1586" t="s">
        <v>2121</v>
      </c>
      <c r="D1586" t="s">
        <v>11</v>
      </c>
      <c r="E1586" t="s">
        <v>486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51</v>
      </c>
      <c r="Q1586">
        <v>52</v>
      </c>
      <c r="R1586">
        <v>108</v>
      </c>
      <c r="S1586">
        <v>95</v>
      </c>
      <c r="T1586">
        <v>112</v>
      </c>
      <c r="U1586">
        <v>87</v>
      </c>
      <c r="V1586">
        <v>0</v>
      </c>
      <c r="W1586">
        <f>SUM(Table_Nonpublic_enrollment[[#This Row],[PREK]:[UGS]])</f>
        <v>505</v>
      </c>
      <c r="X1586">
        <f t="shared" si="24"/>
        <v>505</v>
      </c>
    </row>
    <row r="1587" spans="1:24" x14ac:dyDescent="0.25">
      <c r="A1587" t="s">
        <v>2043</v>
      </c>
      <c r="B1587" t="s">
        <v>3276</v>
      </c>
      <c r="C1587" t="s">
        <v>3277</v>
      </c>
      <c r="D1587" t="s">
        <v>11</v>
      </c>
      <c r="E1587" t="s">
        <v>18</v>
      </c>
      <c r="F1587">
        <v>10</v>
      </c>
      <c r="G1587">
        <v>1</v>
      </c>
      <c r="H1587">
        <v>5</v>
      </c>
      <c r="I1587">
        <v>7</v>
      </c>
      <c r="J1587">
        <v>2</v>
      </c>
      <c r="K1587">
        <v>5</v>
      </c>
      <c r="L1587">
        <v>5</v>
      </c>
      <c r="M1587">
        <v>2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0</v>
      </c>
      <c r="U1587">
        <v>0</v>
      </c>
      <c r="V1587">
        <v>0</v>
      </c>
      <c r="W1587">
        <f>SUM(Table_Nonpublic_enrollment[[#This Row],[PREK]:[UGS]])</f>
        <v>37</v>
      </c>
      <c r="X1587">
        <f t="shared" si="24"/>
        <v>27</v>
      </c>
    </row>
    <row r="1588" spans="1:24" x14ac:dyDescent="0.25">
      <c r="A1588" t="s">
        <v>2043</v>
      </c>
      <c r="B1588" t="s">
        <v>2118</v>
      </c>
      <c r="C1588" t="s">
        <v>2119</v>
      </c>
      <c r="D1588" t="s">
        <v>11</v>
      </c>
      <c r="E1588" t="s">
        <v>486</v>
      </c>
      <c r="F1588">
        <v>24</v>
      </c>
      <c r="G1588">
        <v>0</v>
      </c>
      <c r="H1588">
        <v>29</v>
      </c>
      <c r="I1588">
        <v>29</v>
      </c>
      <c r="J1588">
        <v>21</v>
      </c>
      <c r="K1588">
        <v>28</v>
      </c>
      <c r="L1588">
        <v>20</v>
      </c>
      <c r="M1588">
        <v>25</v>
      </c>
      <c r="N1588">
        <v>28</v>
      </c>
      <c r="O1588">
        <v>0</v>
      </c>
      <c r="P1588">
        <v>30</v>
      </c>
      <c r="Q1588">
        <v>25</v>
      </c>
      <c r="R1588">
        <v>0</v>
      </c>
      <c r="S1588">
        <v>0</v>
      </c>
      <c r="T1588">
        <v>0</v>
      </c>
      <c r="U1588">
        <v>0</v>
      </c>
      <c r="V1588">
        <v>0</v>
      </c>
      <c r="W1588">
        <f>SUM(Table_Nonpublic_enrollment[[#This Row],[PREK]:[UGS]])</f>
        <v>259</v>
      </c>
      <c r="X1588">
        <f t="shared" si="24"/>
        <v>235</v>
      </c>
    </row>
    <row r="1589" spans="1:24" x14ac:dyDescent="0.25">
      <c r="A1589" t="s">
        <v>2043</v>
      </c>
      <c r="B1589" t="s">
        <v>2124</v>
      </c>
      <c r="C1589" t="s">
        <v>2125</v>
      </c>
      <c r="D1589" t="s">
        <v>11</v>
      </c>
      <c r="E1589" t="s">
        <v>486</v>
      </c>
      <c r="F1589">
        <v>33</v>
      </c>
      <c r="G1589">
        <v>0</v>
      </c>
      <c r="H1589">
        <v>34</v>
      </c>
      <c r="I1589">
        <v>39</v>
      </c>
      <c r="J1589">
        <v>31</v>
      </c>
      <c r="K1589">
        <v>48</v>
      </c>
      <c r="L1589">
        <v>47</v>
      </c>
      <c r="M1589">
        <v>54</v>
      </c>
      <c r="N1589">
        <v>52</v>
      </c>
      <c r="O1589">
        <v>0</v>
      </c>
      <c r="P1589">
        <v>60</v>
      </c>
      <c r="Q1589">
        <v>56</v>
      </c>
      <c r="R1589">
        <v>0</v>
      </c>
      <c r="S1589">
        <v>0</v>
      </c>
      <c r="T1589">
        <v>0</v>
      </c>
      <c r="U1589">
        <v>0</v>
      </c>
      <c r="V1589">
        <v>0</v>
      </c>
      <c r="W1589">
        <f>SUM(Table_Nonpublic_enrollment[[#This Row],[PREK]:[UGS]])</f>
        <v>454</v>
      </c>
      <c r="X1589">
        <f t="shared" si="24"/>
        <v>421</v>
      </c>
    </row>
    <row r="1590" spans="1:24" x14ac:dyDescent="0.25">
      <c r="A1590" t="s">
        <v>2043</v>
      </c>
      <c r="B1590" t="s">
        <v>2128</v>
      </c>
      <c r="C1590" t="s">
        <v>2129</v>
      </c>
      <c r="D1590" t="s">
        <v>11</v>
      </c>
      <c r="E1590" t="s">
        <v>41</v>
      </c>
      <c r="F1590">
        <v>57</v>
      </c>
      <c r="G1590">
        <v>24</v>
      </c>
      <c r="H1590">
        <v>0</v>
      </c>
      <c r="I1590">
        <v>30</v>
      </c>
      <c r="J1590">
        <v>44</v>
      </c>
      <c r="K1590">
        <v>28</v>
      </c>
      <c r="L1590">
        <v>38</v>
      </c>
      <c r="M1590">
        <v>35</v>
      </c>
      <c r="N1590">
        <v>45</v>
      </c>
      <c r="O1590">
        <v>0</v>
      </c>
      <c r="P1590">
        <v>25</v>
      </c>
      <c r="Q1590">
        <v>30</v>
      </c>
      <c r="R1590">
        <v>51</v>
      </c>
      <c r="S1590">
        <v>50</v>
      </c>
      <c r="T1590">
        <v>43</v>
      </c>
      <c r="U1590">
        <v>50</v>
      </c>
      <c r="V1590">
        <v>0</v>
      </c>
      <c r="W1590">
        <f>SUM(Table_Nonpublic_enrollment[[#This Row],[PREK]:[UGS]])</f>
        <v>550</v>
      </c>
      <c r="X1590">
        <f t="shared" si="24"/>
        <v>493</v>
      </c>
    </row>
    <row r="1591" spans="1:24" x14ac:dyDescent="0.25">
      <c r="A1591" t="s">
        <v>2043</v>
      </c>
      <c r="B1591" t="s">
        <v>2130</v>
      </c>
      <c r="C1591" t="s">
        <v>2131</v>
      </c>
      <c r="D1591" t="s">
        <v>11</v>
      </c>
      <c r="E1591" t="s">
        <v>18</v>
      </c>
      <c r="F1591">
        <v>20</v>
      </c>
      <c r="G1591">
        <v>0</v>
      </c>
      <c r="H1591">
        <v>16</v>
      </c>
      <c r="I1591">
        <v>9</v>
      </c>
      <c r="J1591">
        <v>16</v>
      </c>
      <c r="K1591">
        <v>14</v>
      </c>
      <c r="L1591">
        <v>10</v>
      </c>
      <c r="M1591">
        <v>10</v>
      </c>
      <c r="N1591">
        <v>16</v>
      </c>
      <c r="O1591">
        <v>0</v>
      </c>
      <c r="P1591">
        <v>5</v>
      </c>
      <c r="Q1591">
        <v>16</v>
      </c>
      <c r="R1591">
        <v>0</v>
      </c>
      <c r="S1591">
        <v>0</v>
      </c>
      <c r="T1591">
        <v>0</v>
      </c>
      <c r="U1591">
        <v>0</v>
      </c>
      <c r="V1591">
        <v>0</v>
      </c>
      <c r="W1591">
        <f>SUM(Table_Nonpublic_enrollment[[#This Row],[PREK]:[UGS]])</f>
        <v>132</v>
      </c>
      <c r="X1591">
        <f t="shared" si="24"/>
        <v>112</v>
      </c>
    </row>
    <row r="1592" spans="1:24" x14ac:dyDescent="0.25">
      <c r="A1592" t="s">
        <v>2043</v>
      </c>
      <c r="B1592" t="s">
        <v>2132</v>
      </c>
      <c r="C1592" t="s">
        <v>2133</v>
      </c>
      <c r="D1592" t="s">
        <v>11</v>
      </c>
      <c r="E1592" t="s">
        <v>18</v>
      </c>
      <c r="F1592">
        <v>165</v>
      </c>
      <c r="G1592">
        <v>0</v>
      </c>
      <c r="H1592">
        <v>11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79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>
        <v>152</v>
      </c>
      <c r="W1592">
        <f>SUM(Table_Nonpublic_enrollment[[#This Row],[PREK]:[UGS]])</f>
        <v>407</v>
      </c>
      <c r="X1592">
        <f t="shared" si="24"/>
        <v>242</v>
      </c>
    </row>
    <row r="1593" spans="1:24" x14ac:dyDescent="0.25">
      <c r="A1593" t="s">
        <v>2043</v>
      </c>
      <c r="B1593" t="s">
        <v>2134</v>
      </c>
      <c r="C1593" t="s">
        <v>2135</v>
      </c>
      <c r="D1593" t="s">
        <v>11</v>
      </c>
      <c r="E1593" t="s">
        <v>18</v>
      </c>
      <c r="F1593">
        <v>10</v>
      </c>
      <c r="G1593">
        <v>0</v>
      </c>
      <c r="H1593">
        <v>5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14</v>
      </c>
      <c r="P1593">
        <v>0</v>
      </c>
      <c r="Q1593">
        <v>1</v>
      </c>
      <c r="R1593">
        <v>4</v>
      </c>
      <c r="S1593">
        <v>6</v>
      </c>
      <c r="T1593">
        <v>0</v>
      </c>
      <c r="U1593">
        <v>0</v>
      </c>
      <c r="V1593">
        <v>17</v>
      </c>
      <c r="W1593">
        <f>SUM(Table_Nonpublic_enrollment[[#This Row],[PREK]:[UGS]])</f>
        <v>57</v>
      </c>
      <c r="X1593">
        <f t="shared" si="24"/>
        <v>47</v>
      </c>
    </row>
    <row r="1594" spans="1:24" x14ac:dyDescent="0.25">
      <c r="A1594" t="s">
        <v>2043</v>
      </c>
      <c r="B1594" t="s">
        <v>2269</v>
      </c>
      <c r="C1594" t="s">
        <v>2270</v>
      </c>
      <c r="D1594" t="s">
        <v>11</v>
      </c>
      <c r="E1594" t="s">
        <v>18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9</v>
      </c>
      <c r="O1594">
        <v>0</v>
      </c>
      <c r="P1594">
        <v>10</v>
      </c>
      <c r="Q1594">
        <v>11</v>
      </c>
      <c r="R1594">
        <v>21</v>
      </c>
      <c r="S1594">
        <v>21</v>
      </c>
      <c r="T1594">
        <v>29</v>
      </c>
      <c r="U1594">
        <v>36</v>
      </c>
      <c r="V1594">
        <v>0</v>
      </c>
      <c r="W1594">
        <f>SUM(Table_Nonpublic_enrollment[[#This Row],[PREK]:[UGS]])</f>
        <v>137</v>
      </c>
      <c r="X1594">
        <f t="shared" si="24"/>
        <v>137</v>
      </c>
    </row>
    <row r="1595" spans="1:24" x14ac:dyDescent="0.25">
      <c r="A1595" t="s">
        <v>2043</v>
      </c>
      <c r="B1595" t="s">
        <v>2563</v>
      </c>
      <c r="C1595" t="s">
        <v>2564</v>
      </c>
      <c r="D1595" t="s">
        <v>11</v>
      </c>
      <c r="E1595" t="s">
        <v>18</v>
      </c>
      <c r="F1595">
        <v>36</v>
      </c>
      <c r="G1595">
        <v>0</v>
      </c>
      <c r="H1595">
        <v>18</v>
      </c>
      <c r="I1595">
        <v>18</v>
      </c>
      <c r="J1595">
        <v>15</v>
      </c>
      <c r="K1595">
        <v>14</v>
      </c>
      <c r="L1595">
        <v>12</v>
      </c>
      <c r="M1595">
        <v>16</v>
      </c>
      <c r="N1595">
        <v>12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>
        <v>0</v>
      </c>
      <c r="W1595">
        <f>SUM(Table_Nonpublic_enrollment[[#This Row],[PREK]:[UGS]])</f>
        <v>141</v>
      </c>
      <c r="X1595">
        <f t="shared" si="24"/>
        <v>105</v>
      </c>
    </row>
    <row r="1596" spans="1:24" x14ac:dyDescent="0.25">
      <c r="A1596" t="s">
        <v>2043</v>
      </c>
      <c r="B1596" t="s">
        <v>2136</v>
      </c>
      <c r="C1596" t="s">
        <v>2137</v>
      </c>
      <c r="D1596" t="s">
        <v>11</v>
      </c>
      <c r="E1596" t="s">
        <v>486</v>
      </c>
      <c r="F1596">
        <v>35</v>
      </c>
      <c r="G1596">
        <v>0</v>
      </c>
      <c r="H1596">
        <v>24</v>
      </c>
      <c r="I1596">
        <v>24</v>
      </c>
      <c r="J1596">
        <v>32</v>
      </c>
      <c r="K1596">
        <v>36</v>
      </c>
      <c r="L1596">
        <v>37</v>
      </c>
      <c r="M1596">
        <v>38</v>
      </c>
      <c r="N1596">
        <v>38</v>
      </c>
      <c r="O1596">
        <v>0</v>
      </c>
      <c r="P1596">
        <v>31</v>
      </c>
      <c r="Q1596">
        <v>22</v>
      </c>
      <c r="R1596">
        <v>0</v>
      </c>
      <c r="S1596">
        <v>0</v>
      </c>
      <c r="T1596">
        <v>0</v>
      </c>
      <c r="U1596">
        <v>0</v>
      </c>
      <c r="V1596">
        <v>0</v>
      </c>
      <c r="W1596">
        <f>SUM(Table_Nonpublic_enrollment[[#This Row],[PREK]:[UGS]])</f>
        <v>317</v>
      </c>
      <c r="X1596">
        <f t="shared" si="24"/>
        <v>282</v>
      </c>
    </row>
    <row r="1597" spans="1:24" x14ac:dyDescent="0.25">
      <c r="A1597" t="s">
        <v>2043</v>
      </c>
      <c r="B1597" t="s">
        <v>2126</v>
      </c>
      <c r="C1597" t="s">
        <v>2127</v>
      </c>
      <c r="D1597" t="s">
        <v>11</v>
      </c>
      <c r="E1597" t="s">
        <v>18</v>
      </c>
      <c r="F1597">
        <v>17</v>
      </c>
      <c r="G1597">
        <v>0</v>
      </c>
      <c r="H1597">
        <v>5</v>
      </c>
      <c r="I1597">
        <v>10</v>
      </c>
      <c r="J1597">
        <v>8</v>
      </c>
      <c r="K1597">
        <v>16</v>
      </c>
      <c r="L1597">
        <v>5</v>
      </c>
      <c r="M1597">
        <v>4</v>
      </c>
      <c r="N1597">
        <v>8</v>
      </c>
      <c r="O1597">
        <v>0</v>
      </c>
      <c r="P1597">
        <v>6</v>
      </c>
      <c r="Q1597">
        <v>3</v>
      </c>
      <c r="R1597">
        <v>0</v>
      </c>
      <c r="S1597">
        <v>0</v>
      </c>
      <c r="T1597">
        <v>0</v>
      </c>
      <c r="U1597">
        <v>0</v>
      </c>
      <c r="V1597">
        <v>0</v>
      </c>
      <c r="W1597">
        <f>SUM(Table_Nonpublic_enrollment[[#This Row],[PREK]:[UGS]])</f>
        <v>82</v>
      </c>
      <c r="X1597">
        <f t="shared" si="24"/>
        <v>65</v>
      </c>
    </row>
    <row r="1598" spans="1:24" x14ac:dyDescent="0.25">
      <c r="A1598" t="s">
        <v>2043</v>
      </c>
      <c r="B1598" t="s">
        <v>2141</v>
      </c>
      <c r="C1598" t="s">
        <v>2142</v>
      </c>
      <c r="D1598" t="s">
        <v>11</v>
      </c>
      <c r="E1598" t="s">
        <v>18</v>
      </c>
      <c r="F1598">
        <v>16</v>
      </c>
      <c r="G1598">
        <v>10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>
        <v>0</v>
      </c>
      <c r="W1598">
        <f>SUM(Table_Nonpublic_enrollment[[#This Row],[PREK]:[UGS]])</f>
        <v>26</v>
      </c>
      <c r="X1598">
        <f t="shared" si="24"/>
        <v>10</v>
      </c>
    </row>
    <row r="1599" spans="1:24" x14ac:dyDescent="0.25">
      <c r="A1599" t="s">
        <v>2043</v>
      </c>
      <c r="B1599" t="s">
        <v>2143</v>
      </c>
      <c r="C1599" t="s">
        <v>2144</v>
      </c>
      <c r="D1599" t="s">
        <v>11</v>
      </c>
      <c r="E1599" t="s">
        <v>486</v>
      </c>
      <c r="F1599">
        <v>16</v>
      </c>
      <c r="G1599">
        <v>0</v>
      </c>
      <c r="H1599">
        <v>5</v>
      </c>
      <c r="I1599">
        <v>4</v>
      </c>
      <c r="J1599">
        <v>13</v>
      </c>
      <c r="K1599">
        <v>7</v>
      </c>
      <c r="L1599">
        <v>14</v>
      </c>
      <c r="M1599">
        <v>11</v>
      </c>
      <c r="N1599">
        <v>15</v>
      </c>
      <c r="O1599">
        <v>0</v>
      </c>
      <c r="P1599">
        <v>0</v>
      </c>
      <c r="Q1599">
        <v>0</v>
      </c>
      <c r="R1599">
        <v>0</v>
      </c>
      <c r="S1599">
        <v>0</v>
      </c>
      <c r="T1599">
        <v>0</v>
      </c>
      <c r="U1599">
        <v>0</v>
      </c>
      <c r="V1599">
        <v>0</v>
      </c>
      <c r="W1599">
        <f>SUM(Table_Nonpublic_enrollment[[#This Row],[PREK]:[UGS]])</f>
        <v>85</v>
      </c>
      <c r="X1599">
        <f t="shared" si="24"/>
        <v>69</v>
      </c>
    </row>
    <row r="1600" spans="1:24" x14ac:dyDescent="0.25">
      <c r="A1600" t="s">
        <v>2138</v>
      </c>
      <c r="B1600" t="s">
        <v>3176</v>
      </c>
      <c r="C1600" t="s">
        <v>3177</v>
      </c>
      <c r="D1600" t="s">
        <v>11</v>
      </c>
      <c r="E1600" t="s">
        <v>21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9</v>
      </c>
      <c r="S1600">
        <v>5</v>
      </c>
      <c r="T1600">
        <v>6</v>
      </c>
      <c r="U1600">
        <v>5</v>
      </c>
      <c r="V1600">
        <v>0</v>
      </c>
      <c r="W1600">
        <f>SUM(Table_Nonpublic_enrollment[[#This Row],[PREK]:[UGS]])</f>
        <v>25</v>
      </c>
      <c r="X1600">
        <f t="shared" si="24"/>
        <v>25</v>
      </c>
    </row>
    <row r="1601" spans="1:24" x14ac:dyDescent="0.25">
      <c r="A1601" t="s">
        <v>2138</v>
      </c>
      <c r="B1601" t="s">
        <v>3260</v>
      </c>
      <c r="C1601" t="s">
        <v>3261</v>
      </c>
      <c r="D1601" t="s">
        <v>11</v>
      </c>
      <c r="E1601" t="s">
        <v>21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10</v>
      </c>
      <c r="U1601">
        <v>15</v>
      </c>
      <c r="V1601">
        <v>0</v>
      </c>
      <c r="W1601">
        <f>SUM(Table_Nonpublic_enrollment[[#This Row],[PREK]:[UGS]])</f>
        <v>25</v>
      </c>
      <c r="X1601">
        <f t="shared" si="24"/>
        <v>25</v>
      </c>
    </row>
    <row r="1602" spans="1:24" x14ac:dyDescent="0.25">
      <c r="A1602" t="s">
        <v>2138</v>
      </c>
      <c r="B1602" t="s">
        <v>2139</v>
      </c>
      <c r="C1602" t="s">
        <v>2140</v>
      </c>
      <c r="D1602" t="s">
        <v>11</v>
      </c>
      <c r="E1602" t="s">
        <v>21</v>
      </c>
      <c r="F1602">
        <v>0</v>
      </c>
      <c r="G1602">
        <v>19</v>
      </c>
      <c r="H1602">
        <v>13</v>
      </c>
      <c r="I1602">
        <v>38</v>
      </c>
      <c r="J1602">
        <v>37</v>
      </c>
      <c r="K1602">
        <v>32</v>
      </c>
      <c r="L1602">
        <v>39</v>
      </c>
      <c r="M1602">
        <v>42</v>
      </c>
      <c r="N1602">
        <v>27</v>
      </c>
      <c r="O1602">
        <v>0</v>
      </c>
      <c r="P1602">
        <v>26</v>
      </c>
      <c r="Q1602">
        <v>30</v>
      </c>
      <c r="R1602">
        <v>0</v>
      </c>
      <c r="S1602">
        <v>0</v>
      </c>
      <c r="T1602">
        <v>0</v>
      </c>
      <c r="U1602">
        <v>0</v>
      </c>
      <c r="V1602">
        <v>0</v>
      </c>
      <c r="W1602">
        <f>SUM(Table_Nonpublic_enrollment[[#This Row],[PREK]:[UGS]])</f>
        <v>303</v>
      </c>
      <c r="X1602">
        <f t="shared" ref="X1602:X1665" si="25">SUM(G1602:V1602)</f>
        <v>303</v>
      </c>
    </row>
    <row r="1603" spans="1:24" x14ac:dyDescent="0.25">
      <c r="A1603" t="s">
        <v>2138</v>
      </c>
      <c r="B1603" t="s">
        <v>2781</v>
      </c>
      <c r="C1603" t="s">
        <v>2782</v>
      </c>
      <c r="D1603" t="s">
        <v>11</v>
      </c>
      <c r="E1603" t="s">
        <v>18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1</v>
      </c>
      <c r="U1603">
        <v>1</v>
      </c>
      <c r="V1603">
        <v>0</v>
      </c>
      <c r="W1603">
        <f>SUM(Table_Nonpublic_enrollment[[#This Row],[PREK]:[UGS]])</f>
        <v>2</v>
      </c>
      <c r="X1603">
        <f t="shared" si="25"/>
        <v>2</v>
      </c>
    </row>
    <row r="1604" spans="1:24" x14ac:dyDescent="0.25">
      <c r="A1604" t="s">
        <v>2138</v>
      </c>
      <c r="B1604" t="s">
        <v>2145</v>
      </c>
      <c r="C1604" t="s">
        <v>2146</v>
      </c>
      <c r="D1604" t="s">
        <v>11</v>
      </c>
      <c r="E1604" t="s">
        <v>18</v>
      </c>
      <c r="F1604">
        <v>56</v>
      </c>
      <c r="G1604">
        <v>0</v>
      </c>
      <c r="H1604">
        <v>35</v>
      </c>
      <c r="I1604">
        <v>21</v>
      </c>
      <c r="J1604">
        <v>28</v>
      </c>
      <c r="K1604">
        <v>18</v>
      </c>
      <c r="L1604">
        <v>10</v>
      </c>
      <c r="M1604">
        <v>20</v>
      </c>
      <c r="N1604">
        <v>9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>
        <v>0</v>
      </c>
      <c r="W1604">
        <f>SUM(Table_Nonpublic_enrollment[[#This Row],[PREK]:[UGS]])</f>
        <v>197</v>
      </c>
      <c r="X1604">
        <f t="shared" si="25"/>
        <v>141</v>
      </c>
    </row>
    <row r="1605" spans="1:24" x14ac:dyDescent="0.25">
      <c r="A1605" t="s">
        <v>2138</v>
      </c>
      <c r="B1605" t="s">
        <v>2147</v>
      </c>
      <c r="C1605" t="s">
        <v>170</v>
      </c>
      <c r="D1605" t="s">
        <v>11</v>
      </c>
      <c r="E1605" t="s">
        <v>171</v>
      </c>
      <c r="F1605">
        <v>22</v>
      </c>
      <c r="G1605">
        <v>0</v>
      </c>
      <c r="H1605">
        <v>14</v>
      </c>
      <c r="I1605">
        <v>14</v>
      </c>
      <c r="J1605">
        <v>6</v>
      </c>
      <c r="K1605">
        <v>10</v>
      </c>
      <c r="L1605">
        <v>5</v>
      </c>
      <c r="M1605">
        <v>8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0</v>
      </c>
      <c r="U1605">
        <v>0</v>
      </c>
      <c r="V1605">
        <v>0</v>
      </c>
      <c r="W1605">
        <f>SUM(Table_Nonpublic_enrollment[[#This Row],[PREK]:[UGS]])</f>
        <v>79</v>
      </c>
      <c r="X1605">
        <f t="shared" si="25"/>
        <v>57</v>
      </c>
    </row>
    <row r="1606" spans="1:24" x14ac:dyDescent="0.25">
      <c r="A1606" t="s">
        <v>2138</v>
      </c>
      <c r="B1606" t="s">
        <v>2151</v>
      </c>
      <c r="C1606" t="s">
        <v>2152</v>
      </c>
      <c r="D1606" t="s">
        <v>11</v>
      </c>
      <c r="E1606" t="s">
        <v>21</v>
      </c>
      <c r="F1606">
        <v>11</v>
      </c>
      <c r="G1606">
        <v>0</v>
      </c>
      <c r="H1606">
        <v>6</v>
      </c>
      <c r="I1606">
        <v>0</v>
      </c>
      <c r="J1606">
        <v>3</v>
      </c>
      <c r="K1606">
        <v>4</v>
      </c>
      <c r="L1606">
        <v>4</v>
      </c>
      <c r="M1606">
        <v>3</v>
      </c>
      <c r="N1606">
        <v>3</v>
      </c>
      <c r="O1606">
        <v>0</v>
      </c>
      <c r="P1606">
        <v>3</v>
      </c>
      <c r="Q1606">
        <v>5</v>
      </c>
      <c r="R1606">
        <v>6</v>
      </c>
      <c r="S1606">
        <v>0</v>
      </c>
      <c r="T1606">
        <v>0</v>
      </c>
      <c r="U1606">
        <v>0</v>
      </c>
      <c r="V1606">
        <v>0</v>
      </c>
      <c r="W1606">
        <f>SUM(Table_Nonpublic_enrollment[[#This Row],[PREK]:[UGS]])</f>
        <v>48</v>
      </c>
      <c r="X1606">
        <f t="shared" si="25"/>
        <v>37</v>
      </c>
    </row>
    <row r="1607" spans="1:24" x14ac:dyDescent="0.25">
      <c r="A1607" t="s">
        <v>2138</v>
      </c>
      <c r="B1607" t="s">
        <v>2573</v>
      </c>
      <c r="C1607" t="s">
        <v>2574</v>
      </c>
      <c r="D1607" t="s">
        <v>11</v>
      </c>
      <c r="E1607" t="s">
        <v>21</v>
      </c>
      <c r="F1607">
        <v>8</v>
      </c>
      <c r="G1607">
        <v>0</v>
      </c>
      <c r="H1607">
        <v>12</v>
      </c>
      <c r="I1607">
        <v>7</v>
      </c>
      <c r="J1607">
        <v>8</v>
      </c>
      <c r="K1607">
        <v>18</v>
      </c>
      <c r="L1607">
        <v>9</v>
      </c>
      <c r="M1607">
        <v>10</v>
      </c>
      <c r="N1607">
        <v>15</v>
      </c>
      <c r="O1607">
        <v>0</v>
      </c>
      <c r="P1607">
        <v>14</v>
      </c>
      <c r="Q1607">
        <v>13</v>
      </c>
      <c r="R1607">
        <v>12</v>
      </c>
      <c r="S1607">
        <v>0</v>
      </c>
      <c r="T1607">
        <v>0</v>
      </c>
      <c r="U1607">
        <v>0</v>
      </c>
      <c r="V1607">
        <v>0</v>
      </c>
      <c r="W1607">
        <f>SUM(Table_Nonpublic_enrollment[[#This Row],[PREK]:[UGS]])</f>
        <v>126</v>
      </c>
      <c r="X1607">
        <f t="shared" si="25"/>
        <v>118</v>
      </c>
    </row>
    <row r="1608" spans="1:24" x14ac:dyDescent="0.25">
      <c r="A1608" t="s">
        <v>2138</v>
      </c>
      <c r="B1608" t="s">
        <v>2575</v>
      </c>
      <c r="C1608" t="s">
        <v>2576</v>
      </c>
      <c r="D1608" t="s">
        <v>11</v>
      </c>
      <c r="E1608" t="s">
        <v>21</v>
      </c>
      <c r="F1608">
        <v>14</v>
      </c>
      <c r="G1608">
        <v>0</v>
      </c>
      <c r="H1608">
        <v>14</v>
      </c>
      <c r="I1608">
        <v>32</v>
      </c>
      <c r="J1608">
        <v>11</v>
      </c>
      <c r="K1608">
        <v>15</v>
      </c>
      <c r="L1608">
        <v>11</v>
      </c>
      <c r="M1608">
        <v>8</v>
      </c>
      <c r="N1608">
        <v>9</v>
      </c>
      <c r="O1608">
        <v>0</v>
      </c>
      <c r="P1608">
        <v>10</v>
      </c>
      <c r="Q1608">
        <v>10</v>
      </c>
      <c r="R1608">
        <v>0</v>
      </c>
      <c r="S1608">
        <v>0</v>
      </c>
      <c r="T1608">
        <v>0</v>
      </c>
      <c r="U1608">
        <v>0</v>
      </c>
      <c r="V1608">
        <v>0</v>
      </c>
      <c r="W1608">
        <f>SUM(Table_Nonpublic_enrollment[[#This Row],[PREK]:[UGS]])</f>
        <v>134</v>
      </c>
      <c r="X1608">
        <f t="shared" si="25"/>
        <v>120</v>
      </c>
    </row>
    <row r="1609" spans="1:24" x14ac:dyDescent="0.25">
      <c r="A1609" t="s">
        <v>2138</v>
      </c>
      <c r="B1609" t="s">
        <v>2153</v>
      </c>
      <c r="C1609" t="s">
        <v>2154</v>
      </c>
      <c r="D1609" t="s">
        <v>11</v>
      </c>
      <c r="E1609" t="s">
        <v>18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64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>
        <v>191</v>
      </c>
      <c r="W1609">
        <f>SUM(Table_Nonpublic_enrollment[[#This Row],[PREK]:[UGS]])</f>
        <v>255</v>
      </c>
      <c r="X1609">
        <f t="shared" si="25"/>
        <v>255</v>
      </c>
    </row>
    <row r="1610" spans="1:24" x14ac:dyDescent="0.25">
      <c r="A1610" t="s">
        <v>2148</v>
      </c>
      <c r="B1610" t="s">
        <v>2159</v>
      </c>
      <c r="C1610" t="s">
        <v>401</v>
      </c>
      <c r="D1610" t="s">
        <v>11</v>
      </c>
      <c r="E1610" t="s">
        <v>119</v>
      </c>
      <c r="F1610">
        <v>13</v>
      </c>
      <c r="G1610">
        <v>0</v>
      </c>
      <c r="H1610">
        <v>11</v>
      </c>
      <c r="I1610">
        <v>6</v>
      </c>
      <c r="J1610">
        <v>10</v>
      </c>
      <c r="K1610">
        <v>8</v>
      </c>
      <c r="L1610">
        <v>7</v>
      </c>
      <c r="M1610">
        <v>9</v>
      </c>
      <c r="N1610">
        <v>6</v>
      </c>
      <c r="O1610">
        <v>0</v>
      </c>
      <c r="P1610">
        <v>0</v>
      </c>
      <c r="Q1610">
        <v>0</v>
      </c>
      <c r="R1610">
        <v>0</v>
      </c>
      <c r="S1610">
        <v>0</v>
      </c>
      <c r="T1610">
        <v>0</v>
      </c>
      <c r="U1610">
        <v>0</v>
      </c>
      <c r="V1610">
        <v>0</v>
      </c>
      <c r="W1610">
        <f>SUM(Table_Nonpublic_enrollment[[#This Row],[PREK]:[UGS]])</f>
        <v>70</v>
      </c>
      <c r="X1610">
        <f t="shared" si="25"/>
        <v>57</v>
      </c>
    </row>
    <row r="1611" spans="1:24" x14ac:dyDescent="0.25">
      <c r="A1611" t="s">
        <v>2148</v>
      </c>
      <c r="B1611" t="s">
        <v>2160</v>
      </c>
      <c r="C1611" t="s">
        <v>2161</v>
      </c>
      <c r="D1611" t="s">
        <v>11</v>
      </c>
      <c r="E1611" t="s">
        <v>24</v>
      </c>
      <c r="F1611">
        <v>18</v>
      </c>
      <c r="G1611">
        <v>0</v>
      </c>
      <c r="H1611">
        <v>7</v>
      </c>
      <c r="I1611">
        <v>5</v>
      </c>
      <c r="J1611">
        <v>3</v>
      </c>
      <c r="K1611">
        <v>3</v>
      </c>
      <c r="L1611">
        <v>4</v>
      </c>
      <c r="M1611">
        <v>4</v>
      </c>
      <c r="N1611">
        <v>3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>
        <v>0</v>
      </c>
      <c r="W1611">
        <f>SUM(Table_Nonpublic_enrollment[[#This Row],[PREK]:[UGS]])</f>
        <v>47</v>
      </c>
      <c r="X1611">
        <f t="shared" si="25"/>
        <v>29</v>
      </c>
    </row>
    <row r="1612" spans="1:24" x14ac:dyDescent="0.25">
      <c r="A1612" t="s">
        <v>2148</v>
      </c>
      <c r="B1612" t="s">
        <v>2149</v>
      </c>
      <c r="C1612" t="s">
        <v>2150</v>
      </c>
      <c r="D1612" t="s">
        <v>11</v>
      </c>
      <c r="E1612" t="s">
        <v>58</v>
      </c>
      <c r="F1612">
        <v>5</v>
      </c>
      <c r="G1612">
        <v>0</v>
      </c>
      <c r="H1612">
        <v>7</v>
      </c>
      <c r="I1612">
        <v>2</v>
      </c>
      <c r="J1612">
        <v>7</v>
      </c>
      <c r="K1612">
        <v>3</v>
      </c>
      <c r="L1612">
        <v>3</v>
      </c>
      <c r="M1612">
        <v>9</v>
      </c>
      <c r="N1612">
        <v>11</v>
      </c>
      <c r="O1612">
        <v>0</v>
      </c>
      <c r="P1612">
        <v>5</v>
      </c>
      <c r="Q1612">
        <v>2</v>
      </c>
      <c r="R1612">
        <v>5</v>
      </c>
      <c r="S1612">
        <v>1</v>
      </c>
      <c r="T1612">
        <v>2</v>
      </c>
      <c r="U1612">
        <v>2</v>
      </c>
      <c r="V1612">
        <v>0</v>
      </c>
      <c r="W1612">
        <f>SUM(Table_Nonpublic_enrollment[[#This Row],[PREK]:[UGS]])</f>
        <v>64</v>
      </c>
      <c r="X1612">
        <f t="shared" si="25"/>
        <v>59</v>
      </c>
    </row>
    <row r="1613" spans="1:24" x14ac:dyDescent="0.25">
      <c r="A1613" t="s">
        <v>2162</v>
      </c>
      <c r="B1613" t="s">
        <v>2163</v>
      </c>
      <c r="C1613" t="s">
        <v>2164</v>
      </c>
      <c r="D1613" t="s">
        <v>11</v>
      </c>
      <c r="E1613" t="s">
        <v>18</v>
      </c>
      <c r="F1613">
        <v>1</v>
      </c>
      <c r="G1613">
        <v>0</v>
      </c>
      <c r="H1613">
        <v>4</v>
      </c>
      <c r="I1613">
        <v>4</v>
      </c>
      <c r="J1613">
        <v>5</v>
      </c>
      <c r="K1613">
        <v>2</v>
      </c>
      <c r="L1613">
        <v>2</v>
      </c>
      <c r="M1613">
        <v>4</v>
      </c>
      <c r="N1613">
        <v>5</v>
      </c>
      <c r="O1613">
        <v>0</v>
      </c>
      <c r="P1613">
        <v>3</v>
      </c>
      <c r="Q1613">
        <v>3</v>
      </c>
      <c r="R1613">
        <v>0</v>
      </c>
      <c r="S1613">
        <v>0</v>
      </c>
      <c r="T1613">
        <v>0</v>
      </c>
      <c r="U1613">
        <v>0</v>
      </c>
      <c r="V1613">
        <v>0</v>
      </c>
      <c r="W1613">
        <f>SUM(Table_Nonpublic_enrollment[[#This Row],[PREK]:[UGS]])</f>
        <v>33</v>
      </c>
      <c r="X1613">
        <f t="shared" si="25"/>
        <v>32</v>
      </c>
    </row>
    <row r="1614" spans="1:24" x14ac:dyDescent="0.25">
      <c r="A1614" t="s">
        <v>2162</v>
      </c>
      <c r="B1614" t="s">
        <v>2169</v>
      </c>
      <c r="C1614" t="s">
        <v>43</v>
      </c>
      <c r="D1614" t="s">
        <v>11</v>
      </c>
      <c r="E1614" t="s">
        <v>119</v>
      </c>
      <c r="F1614">
        <v>36</v>
      </c>
      <c r="G1614">
        <v>0</v>
      </c>
      <c r="H1614">
        <v>13</v>
      </c>
      <c r="I1614">
        <v>6</v>
      </c>
      <c r="J1614">
        <v>6</v>
      </c>
      <c r="K1614">
        <v>8</v>
      </c>
      <c r="L1614">
        <v>9</v>
      </c>
      <c r="M1614">
        <v>3</v>
      </c>
      <c r="N1614">
        <v>3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0</v>
      </c>
      <c r="U1614">
        <v>0</v>
      </c>
      <c r="V1614">
        <v>0</v>
      </c>
      <c r="W1614">
        <f>SUM(Table_Nonpublic_enrollment[[#This Row],[PREK]:[UGS]])</f>
        <v>84</v>
      </c>
      <c r="X1614">
        <f t="shared" si="25"/>
        <v>48</v>
      </c>
    </row>
    <row r="1615" spans="1:24" x14ac:dyDescent="0.25">
      <c r="A1615" t="s">
        <v>2162</v>
      </c>
      <c r="B1615" t="s">
        <v>2857</v>
      </c>
      <c r="C1615" t="s">
        <v>2858</v>
      </c>
      <c r="D1615" t="s">
        <v>11</v>
      </c>
      <c r="E1615" t="s">
        <v>18</v>
      </c>
      <c r="F1615">
        <v>0</v>
      </c>
      <c r="G1615">
        <v>8</v>
      </c>
      <c r="H1615">
        <v>21</v>
      </c>
      <c r="I1615">
        <v>0</v>
      </c>
      <c r="J1615">
        <v>7</v>
      </c>
      <c r="K1615">
        <v>5</v>
      </c>
      <c r="L1615">
        <v>1</v>
      </c>
      <c r="M1615">
        <v>7</v>
      </c>
      <c r="N1615">
        <v>5</v>
      </c>
      <c r="O1615">
        <v>0</v>
      </c>
      <c r="P1615">
        <v>3</v>
      </c>
      <c r="Q1615">
        <v>2</v>
      </c>
      <c r="R1615">
        <v>0</v>
      </c>
      <c r="S1615">
        <v>0</v>
      </c>
      <c r="T1615">
        <v>0</v>
      </c>
      <c r="U1615">
        <v>0</v>
      </c>
      <c r="V1615">
        <v>0</v>
      </c>
      <c r="W1615">
        <f>SUM(Table_Nonpublic_enrollment[[#This Row],[PREK]:[UGS]])</f>
        <v>59</v>
      </c>
      <c r="X1615">
        <f t="shared" si="25"/>
        <v>59</v>
      </c>
    </row>
    <row r="1616" spans="1:24" x14ac:dyDescent="0.25">
      <c r="A1616" t="s">
        <v>2162</v>
      </c>
      <c r="B1616" t="s">
        <v>2170</v>
      </c>
      <c r="C1616" t="s">
        <v>2171</v>
      </c>
      <c r="D1616" t="s">
        <v>11</v>
      </c>
      <c r="E1616" t="s">
        <v>18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  <c r="N1616">
        <v>0</v>
      </c>
      <c r="O1616">
        <v>0</v>
      </c>
      <c r="P1616">
        <v>0</v>
      </c>
      <c r="Q1616">
        <v>0</v>
      </c>
      <c r="R1616">
        <v>3</v>
      </c>
      <c r="S1616">
        <v>9</v>
      </c>
      <c r="T1616">
        <v>8</v>
      </c>
      <c r="U1616">
        <v>11</v>
      </c>
      <c r="V1616">
        <v>0</v>
      </c>
      <c r="W1616">
        <f>SUM(Table_Nonpublic_enrollment[[#This Row],[PREK]:[UGS]])</f>
        <v>31</v>
      </c>
      <c r="X1616">
        <f t="shared" si="25"/>
        <v>31</v>
      </c>
    </row>
    <row r="1617" spans="1:24" x14ac:dyDescent="0.25">
      <c r="A1617" t="s">
        <v>2162</v>
      </c>
      <c r="B1617" t="s">
        <v>2172</v>
      </c>
      <c r="C1617" t="s">
        <v>2173</v>
      </c>
      <c r="D1617" t="s">
        <v>11</v>
      </c>
      <c r="E1617" t="s">
        <v>18</v>
      </c>
      <c r="F1617">
        <v>40</v>
      </c>
      <c r="G1617">
        <v>0</v>
      </c>
      <c r="H1617">
        <v>28</v>
      </c>
      <c r="I1617">
        <v>27</v>
      </c>
      <c r="J1617">
        <v>26</v>
      </c>
      <c r="K1617">
        <v>17</v>
      </c>
      <c r="L1617">
        <v>24</v>
      </c>
      <c r="M1617">
        <v>25</v>
      </c>
      <c r="N1617">
        <v>21</v>
      </c>
      <c r="O1617">
        <v>0</v>
      </c>
      <c r="P1617">
        <v>15</v>
      </c>
      <c r="Q1617">
        <v>7</v>
      </c>
      <c r="R1617">
        <v>0</v>
      </c>
      <c r="S1617">
        <v>0</v>
      </c>
      <c r="T1617">
        <v>0</v>
      </c>
      <c r="U1617">
        <v>0</v>
      </c>
      <c r="V1617">
        <v>0</v>
      </c>
      <c r="W1617">
        <f>SUM(Table_Nonpublic_enrollment[[#This Row],[PREK]:[UGS]])</f>
        <v>230</v>
      </c>
      <c r="X1617">
        <f t="shared" si="25"/>
        <v>190</v>
      </c>
    </row>
    <row r="1618" spans="1:24" x14ac:dyDescent="0.25">
      <c r="A1618" t="s">
        <v>2165</v>
      </c>
      <c r="B1618" t="s">
        <v>2166</v>
      </c>
      <c r="C1618" t="s">
        <v>363</v>
      </c>
      <c r="D1618" t="s">
        <v>11</v>
      </c>
      <c r="E1618" t="s">
        <v>171</v>
      </c>
      <c r="F1618">
        <v>23</v>
      </c>
      <c r="G1618">
        <v>0</v>
      </c>
      <c r="H1618">
        <v>27</v>
      </c>
      <c r="I1618">
        <v>22</v>
      </c>
      <c r="J1618">
        <v>27</v>
      </c>
      <c r="K1618">
        <v>17</v>
      </c>
      <c r="L1618">
        <v>19</v>
      </c>
      <c r="M1618">
        <v>30</v>
      </c>
      <c r="N1618">
        <v>13</v>
      </c>
      <c r="O1618">
        <v>0</v>
      </c>
      <c r="P1618">
        <v>28</v>
      </c>
      <c r="Q1618">
        <v>18</v>
      </c>
      <c r="R1618">
        <v>0</v>
      </c>
      <c r="S1618">
        <v>0</v>
      </c>
      <c r="T1618">
        <v>0</v>
      </c>
      <c r="U1618">
        <v>0</v>
      </c>
      <c r="V1618">
        <v>0</v>
      </c>
      <c r="W1618">
        <f>SUM(Table_Nonpublic_enrollment[[#This Row],[PREK]:[UGS]])</f>
        <v>224</v>
      </c>
      <c r="X1618">
        <f t="shared" si="25"/>
        <v>201</v>
      </c>
    </row>
    <row r="1619" spans="1:24" x14ac:dyDescent="0.25">
      <c r="A1619" t="s">
        <v>2165</v>
      </c>
      <c r="B1619" t="s">
        <v>2167</v>
      </c>
      <c r="C1619" t="s">
        <v>2168</v>
      </c>
      <c r="D1619" t="s">
        <v>11</v>
      </c>
      <c r="E1619" t="s">
        <v>171</v>
      </c>
      <c r="F1619">
        <v>29</v>
      </c>
      <c r="G1619">
        <v>0</v>
      </c>
      <c r="H1619">
        <v>22</v>
      </c>
      <c r="I1619">
        <v>22</v>
      </c>
      <c r="J1619">
        <v>25</v>
      </c>
      <c r="K1619">
        <v>27</v>
      </c>
      <c r="L1619">
        <v>29</v>
      </c>
      <c r="M1619">
        <v>33</v>
      </c>
      <c r="N1619">
        <v>30</v>
      </c>
      <c r="O1619">
        <v>0</v>
      </c>
      <c r="P1619">
        <v>22</v>
      </c>
      <c r="Q1619">
        <v>25</v>
      </c>
      <c r="R1619">
        <v>0</v>
      </c>
      <c r="S1619">
        <v>0</v>
      </c>
      <c r="T1619">
        <v>0</v>
      </c>
      <c r="U1619">
        <v>0</v>
      </c>
      <c r="V1619">
        <v>0</v>
      </c>
      <c r="W1619">
        <f>SUM(Table_Nonpublic_enrollment[[#This Row],[PREK]:[UGS]])</f>
        <v>264</v>
      </c>
      <c r="X1619">
        <f t="shared" si="25"/>
        <v>235</v>
      </c>
    </row>
    <row r="1620" spans="1:24" x14ac:dyDescent="0.25">
      <c r="A1620" t="s">
        <v>2165</v>
      </c>
      <c r="B1620" t="s">
        <v>2178</v>
      </c>
      <c r="C1620" t="s">
        <v>2179</v>
      </c>
      <c r="D1620" t="s">
        <v>11</v>
      </c>
      <c r="E1620" t="s">
        <v>171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45</v>
      </c>
      <c r="S1620">
        <v>39</v>
      </c>
      <c r="T1620">
        <v>49</v>
      </c>
      <c r="U1620">
        <v>37</v>
      </c>
      <c r="V1620">
        <v>0</v>
      </c>
      <c r="W1620">
        <f>SUM(Table_Nonpublic_enrollment[[#This Row],[PREK]:[UGS]])</f>
        <v>170</v>
      </c>
      <c r="X1620">
        <f t="shared" si="25"/>
        <v>170</v>
      </c>
    </row>
    <row r="1621" spans="1:24" x14ac:dyDescent="0.25">
      <c r="A1621" t="s">
        <v>2165</v>
      </c>
      <c r="B1621" t="s">
        <v>3156</v>
      </c>
      <c r="C1621" t="s">
        <v>3157</v>
      </c>
      <c r="D1621" t="s">
        <v>11</v>
      </c>
      <c r="E1621" t="s">
        <v>41</v>
      </c>
      <c r="F1621">
        <v>0</v>
      </c>
      <c r="G1621">
        <v>0</v>
      </c>
      <c r="H1621">
        <v>1</v>
      </c>
      <c r="I1621">
        <v>1</v>
      </c>
      <c r="J1621">
        <v>1</v>
      </c>
      <c r="K1621">
        <v>1</v>
      </c>
      <c r="L1621">
        <v>1</v>
      </c>
      <c r="M1621">
        <v>0</v>
      </c>
      <c r="N1621">
        <v>2</v>
      </c>
      <c r="O1621">
        <v>0</v>
      </c>
      <c r="P1621">
        <v>0</v>
      </c>
      <c r="Q1621">
        <v>1</v>
      </c>
      <c r="R1621">
        <v>0</v>
      </c>
      <c r="S1621">
        <v>1</v>
      </c>
      <c r="T1621">
        <v>0</v>
      </c>
      <c r="U1621">
        <v>0</v>
      </c>
      <c r="V1621">
        <v>0</v>
      </c>
      <c r="W1621">
        <f>SUM(Table_Nonpublic_enrollment[[#This Row],[PREK]:[UGS]])</f>
        <v>9</v>
      </c>
      <c r="X1621">
        <f t="shared" si="25"/>
        <v>9</v>
      </c>
    </row>
    <row r="1622" spans="1:24" x14ac:dyDescent="0.25">
      <c r="A1622" t="s">
        <v>2165</v>
      </c>
      <c r="B1622" t="s">
        <v>2180</v>
      </c>
      <c r="C1622" t="s">
        <v>884</v>
      </c>
      <c r="D1622" t="s">
        <v>11</v>
      </c>
      <c r="E1622" t="s">
        <v>41</v>
      </c>
      <c r="F1622">
        <v>8</v>
      </c>
      <c r="G1622">
        <v>0</v>
      </c>
      <c r="H1622">
        <v>8</v>
      </c>
      <c r="I1622">
        <v>8</v>
      </c>
      <c r="J1622">
        <v>11</v>
      </c>
      <c r="K1622">
        <v>8</v>
      </c>
      <c r="L1622">
        <v>8</v>
      </c>
      <c r="M1622">
        <v>9</v>
      </c>
      <c r="N1622">
        <v>14</v>
      </c>
      <c r="O1622">
        <v>0</v>
      </c>
      <c r="P1622">
        <v>4</v>
      </c>
      <c r="Q1622">
        <v>7</v>
      </c>
      <c r="R1622">
        <v>0</v>
      </c>
      <c r="S1622">
        <v>0</v>
      </c>
      <c r="T1622">
        <v>0</v>
      </c>
      <c r="U1622">
        <v>0</v>
      </c>
      <c r="V1622">
        <v>0</v>
      </c>
      <c r="W1622">
        <f>SUM(Table_Nonpublic_enrollment[[#This Row],[PREK]:[UGS]])</f>
        <v>85</v>
      </c>
      <c r="X1622">
        <f t="shared" si="25"/>
        <v>77</v>
      </c>
    </row>
    <row r="1623" spans="1:24" x14ac:dyDescent="0.25">
      <c r="A1623" t="s">
        <v>2165</v>
      </c>
      <c r="B1623" t="s">
        <v>3010</v>
      </c>
      <c r="C1623" t="s">
        <v>3011</v>
      </c>
      <c r="D1623" t="s">
        <v>11</v>
      </c>
      <c r="E1623" t="s">
        <v>18</v>
      </c>
      <c r="F1623">
        <v>0</v>
      </c>
      <c r="G1623">
        <v>0</v>
      </c>
      <c r="H1623">
        <v>3</v>
      </c>
      <c r="I1623">
        <v>4</v>
      </c>
      <c r="J1623">
        <v>4</v>
      </c>
      <c r="K1623">
        <v>3</v>
      </c>
      <c r="L1623">
        <v>6</v>
      </c>
      <c r="M1623">
        <v>13</v>
      </c>
      <c r="N1623">
        <v>4</v>
      </c>
      <c r="O1623">
        <v>0</v>
      </c>
      <c r="P1623">
        <v>14</v>
      </c>
      <c r="Q1623">
        <v>11</v>
      </c>
      <c r="R1623">
        <v>3</v>
      </c>
      <c r="S1623">
        <v>4</v>
      </c>
      <c r="T1623">
        <v>3</v>
      </c>
      <c r="U1623">
        <v>5</v>
      </c>
      <c r="V1623">
        <v>0</v>
      </c>
      <c r="W1623">
        <f>SUM(Table_Nonpublic_enrollment[[#This Row],[PREK]:[UGS]])</f>
        <v>77</v>
      </c>
      <c r="X1623">
        <f t="shared" si="25"/>
        <v>77</v>
      </c>
    </row>
    <row r="1624" spans="1:24" x14ac:dyDescent="0.25">
      <c r="A1624" t="s">
        <v>2165</v>
      </c>
      <c r="B1624" t="s">
        <v>3074</v>
      </c>
      <c r="C1624" t="s">
        <v>3075</v>
      </c>
      <c r="D1624" t="s">
        <v>11</v>
      </c>
      <c r="E1624" t="s">
        <v>18</v>
      </c>
      <c r="F1624">
        <v>33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120</v>
      </c>
      <c r="P1624">
        <v>0</v>
      </c>
      <c r="Q1624">
        <v>0</v>
      </c>
      <c r="R1624">
        <v>0</v>
      </c>
      <c r="S1624">
        <v>0</v>
      </c>
      <c r="T1624">
        <v>0</v>
      </c>
      <c r="U1624">
        <v>0</v>
      </c>
      <c r="V1624">
        <v>0</v>
      </c>
      <c r="W1624">
        <f>SUM(Table_Nonpublic_enrollment[[#This Row],[PREK]:[UGS]])</f>
        <v>153</v>
      </c>
      <c r="X1624">
        <f t="shared" si="25"/>
        <v>120</v>
      </c>
    </row>
    <row r="1625" spans="1:24" x14ac:dyDescent="0.25">
      <c r="A1625" t="s">
        <v>2165</v>
      </c>
      <c r="B1625" t="s">
        <v>2181</v>
      </c>
      <c r="C1625" t="s">
        <v>2182</v>
      </c>
      <c r="D1625" t="s">
        <v>11</v>
      </c>
      <c r="E1625" t="s">
        <v>18</v>
      </c>
      <c r="F1625">
        <v>0</v>
      </c>
      <c r="G1625">
        <v>0</v>
      </c>
      <c r="H1625">
        <v>8</v>
      </c>
      <c r="I1625">
        <v>10</v>
      </c>
      <c r="J1625">
        <v>5</v>
      </c>
      <c r="K1625">
        <v>5</v>
      </c>
      <c r="L1625">
        <v>6</v>
      </c>
      <c r="M1625">
        <v>6</v>
      </c>
      <c r="N1625">
        <v>4</v>
      </c>
      <c r="O1625">
        <v>0</v>
      </c>
      <c r="P1625">
        <v>8</v>
      </c>
      <c r="Q1625">
        <v>6</v>
      </c>
      <c r="R1625">
        <v>0</v>
      </c>
      <c r="S1625">
        <v>0</v>
      </c>
      <c r="T1625">
        <v>0</v>
      </c>
      <c r="U1625">
        <v>0</v>
      </c>
      <c r="V1625">
        <v>0</v>
      </c>
      <c r="W1625">
        <f>SUM(Table_Nonpublic_enrollment[[#This Row],[PREK]:[UGS]])</f>
        <v>58</v>
      </c>
      <c r="X1625">
        <f t="shared" si="25"/>
        <v>58</v>
      </c>
    </row>
    <row r="1626" spans="1:24" x14ac:dyDescent="0.25">
      <c r="A1626" t="s">
        <v>2165</v>
      </c>
      <c r="B1626" t="s">
        <v>2183</v>
      </c>
      <c r="C1626" t="s">
        <v>2184</v>
      </c>
      <c r="D1626" t="s">
        <v>11</v>
      </c>
      <c r="E1626" t="s">
        <v>18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2</v>
      </c>
      <c r="N1626">
        <v>6</v>
      </c>
      <c r="O1626">
        <v>0</v>
      </c>
      <c r="P1626">
        <v>3</v>
      </c>
      <c r="Q1626">
        <v>7</v>
      </c>
      <c r="R1626">
        <v>5</v>
      </c>
      <c r="S1626">
        <v>1</v>
      </c>
      <c r="T1626">
        <v>0</v>
      </c>
      <c r="U1626">
        <v>0</v>
      </c>
      <c r="V1626">
        <v>9</v>
      </c>
      <c r="W1626">
        <f>SUM(Table_Nonpublic_enrollment[[#This Row],[PREK]:[UGS]])</f>
        <v>33</v>
      </c>
      <c r="X1626">
        <f t="shared" si="25"/>
        <v>33</v>
      </c>
    </row>
    <row r="1627" spans="1:24" x14ac:dyDescent="0.25">
      <c r="A1627" t="s">
        <v>2165</v>
      </c>
      <c r="B1627" t="s">
        <v>2185</v>
      </c>
      <c r="C1627" t="s">
        <v>2186</v>
      </c>
      <c r="D1627" t="s">
        <v>11</v>
      </c>
      <c r="E1627" t="s">
        <v>18</v>
      </c>
      <c r="F1627">
        <v>17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24</v>
      </c>
      <c r="P1627">
        <v>0</v>
      </c>
      <c r="Q1627">
        <v>0</v>
      </c>
      <c r="R1627">
        <v>0</v>
      </c>
      <c r="S1627">
        <v>0</v>
      </c>
      <c r="T1627">
        <v>0</v>
      </c>
      <c r="U1627">
        <v>0</v>
      </c>
      <c r="V1627">
        <v>24</v>
      </c>
      <c r="W1627">
        <f>SUM(Table_Nonpublic_enrollment[[#This Row],[PREK]:[UGS]])</f>
        <v>65</v>
      </c>
      <c r="X1627">
        <f t="shared" si="25"/>
        <v>48</v>
      </c>
    </row>
    <row r="1628" spans="1:24" x14ac:dyDescent="0.25">
      <c r="A1628" t="s">
        <v>2165</v>
      </c>
      <c r="B1628" t="s">
        <v>2187</v>
      </c>
      <c r="C1628" t="s">
        <v>1983</v>
      </c>
      <c r="D1628" t="s">
        <v>11</v>
      </c>
      <c r="E1628" t="s">
        <v>18</v>
      </c>
      <c r="F1628">
        <v>0</v>
      </c>
      <c r="G1628">
        <v>0</v>
      </c>
      <c r="H1628">
        <v>5</v>
      </c>
      <c r="I1628">
        <v>4</v>
      </c>
      <c r="J1628">
        <v>6</v>
      </c>
      <c r="K1628">
        <v>4</v>
      </c>
      <c r="L1628">
        <v>8</v>
      </c>
      <c r="M1628">
        <v>3</v>
      </c>
      <c r="N1628">
        <v>5</v>
      </c>
      <c r="O1628">
        <v>0</v>
      </c>
      <c r="P1628">
        <v>11</v>
      </c>
      <c r="Q1628">
        <v>6</v>
      </c>
      <c r="R1628">
        <v>0</v>
      </c>
      <c r="S1628">
        <v>0</v>
      </c>
      <c r="T1628">
        <v>0</v>
      </c>
      <c r="U1628">
        <v>0</v>
      </c>
      <c r="V1628">
        <v>0</v>
      </c>
      <c r="W1628">
        <f>SUM(Table_Nonpublic_enrollment[[#This Row],[PREK]:[UGS]])</f>
        <v>52</v>
      </c>
      <c r="X1628">
        <f t="shared" si="25"/>
        <v>52</v>
      </c>
    </row>
    <row r="1629" spans="1:24" x14ac:dyDescent="0.25">
      <c r="A1629" t="s">
        <v>2165</v>
      </c>
      <c r="B1629" t="s">
        <v>2174</v>
      </c>
      <c r="C1629" t="s">
        <v>2175</v>
      </c>
      <c r="D1629" t="s">
        <v>11</v>
      </c>
      <c r="E1629" t="s">
        <v>18</v>
      </c>
      <c r="F1629">
        <v>14</v>
      </c>
      <c r="G1629">
        <v>0</v>
      </c>
      <c r="H1629">
        <v>13</v>
      </c>
      <c r="I1629">
        <v>15</v>
      </c>
      <c r="J1629">
        <v>16</v>
      </c>
      <c r="K1629">
        <v>16</v>
      </c>
      <c r="L1629">
        <v>17</v>
      </c>
      <c r="M1629">
        <v>17</v>
      </c>
      <c r="N1629">
        <v>18</v>
      </c>
      <c r="O1629">
        <v>0</v>
      </c>
      <c r="P1629">
        <v>16</v>
      </c>
      <c r="Q1629">
        <v>18</v>
      </c>
      <c r="R1629">
        <v>0</v>
      </c>
      <c r="S1629">
        <v>0</v>
      </c>
      <c r="T1629">
        <v>0</v>
      </c>
      <c r="U1629">
        <v>0</v>
      </c>
      <c r="V1629">
        <v>0</v>
      </c>
      <c r="W1629">
        <f>SUM(Table_Nonpublic_enrollment[[#This Row],[PREK]:[UGS]])</f>
        <v>160</v>
      </c>
      <c r="X1629">
        <f t="shared" si="25"/>
        <v>146</v>
      </c>
    </row>
    <row r="1630" spans="1:24" x14ac:dyDescent="0.25">
      <c r="A1630" t="s">
        <v>2165</v>
      </c>
      <c r="B1630" t="s">
        <v>2176</v>
      </c>
      <c r="C1630" t="s">
        <v>2177</v>
      </c>
      <c r="D1630" t="s">
        <v>11</v>
      </c>
      <c r="E1630" t="s">
        <v>18</v>
      </c>
      <c r="F1630">
        <v>89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11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>
        <v>5</v>
      </c>
      <c r="W1630">
        <f>SUM(Table_Nonpublic_enrollment[[#This Row],[PREK]:[UGS]])</f>
        <v>105</v>
      </c>
      <c r="X1630">
        <f t="shared" si="25"/>
        <v>16</v>
      </c>
    </row>
    <row r="1631" spans="1:24" x14ac:dyDescent="0.25">
      <c r="A1631" t="s">
        <v>2165</v>
      </c>
      <c r="B1631" t="s">
        <v>3307</v>
      </c>
      <c r="C1631" t="s">
        <v>3308</v>
      </c>
      <c r="D1631" t="s">
        <v>11</v>
      </c>
      <c r="E1631" t="s">
        <v>18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60</v>
      </c>
      <c r="S1631">
        <v>49</v>
      </c>
      <c r="T1631">
        <v>38</v>
      </c>
      <c r="U1631">
        <v>45</v>
      </c>
      <c r="V1631">
        <v>0</v>
      </c>
      <c r="W1631">
        <f>SUM(Table_Nonpublic_enrollment[[#This Row],[PREK]:[UGS]])</f>
        <v>192</v>
      </c>
      <c r="X1631">
        <f t="shared" si="25"/>
        <v>192</v>
      </c>
    </row>
    <row r="1632" spans="1:24" x14ac:dyDescent="0.25">
      <c r="A1632" t="s">
        <v>2165</v>
      </c>
      <c r="B1632" t="s">
        <v>3272</v>
      </c>
      <c r="C1632" t="s">
        <v>3273</v>
      </c>
      <c r="D1632" t="s">
        <v>11</v>
      </c>
      <c r="E1632" t="s">
        <v>18</v>
      </c>
      <c r="F1632">
        <v>0</v>
      </c>
      <c r="G1632">
        <v>0</v>
      </c>
      <c r="H1632">
        <v>4</v>
      </c>
      <c r="I1632">
        <v>1</v>
      </c>
      <c r="J1632">
        <v>7</v>
      </c>
      <c r="K1632">
        <v>0</v>
      </c>
      <c r="L1632">
        <v>1</v>
      </c>
      <c r="M1632">
        <v>2</v>
      </c>
      <c r="N1632">
        <v>1</v>
      </c>
      <c r="O1632">
        <v>0</v>
      </c>
      <c r="P1632">
        <v>5</v>
      </c>
      <c r="Q1632">
        <v>3</v>
      </c>
      <c r="R1632">
        <v>0</v>
      </c>
      <c r="S1632">
        <v>0</v>
      </c>
      <c r="T1632">
        <v>0</v>
      </c>
      <c r="U1632">
        <v>0</v>
      </c>
      <c r="V1632">
        <v>0</v>
      </c>
      <c r="W1632">
        <f>SUM(Table_Nonpublic_enrollment[[#This Row],[PREK]:[UGS]])</f>
        <v>24</v>
      </c>
      <c r="X1632">
        <f t="shared" si="25"/>
        <v>24</v>
      </c>
    </row>
    <row r="1633" spans="1:24" x14ac:dyDescent="0.25">
      <c r="A1633" t="s">
        <v>2165</v>
      </c>
      <c r="B1633" t="s">
        <v>2190</v>
      </c>
      <c r="C1633" t="s">
        <v>2191</v>
      </c>
      <c r="D1633" t="s">
        <v>11</v>
      </c>
      <c r="E1633" t="s">
        <v>18</v>
      </c>
      <c r="F1633">
        <v>0</v>
      </c>
      <c r="G1633">
        <v>8</v>
      </c>
      <c r="H1633">
        <v>16</v>
      </c>
      <c r="I1633">
        <v>16</v>
      </c>
      <c r="J1633">
        <v>10</v>
      </c>
      <c r="K1633">
        <v>19</v>
      </c>
      <c r="L1633">
        <v>13</v>
      </c>
      <c r="M1633">
        <v>13</v>
      </c>
      <c r="N1633">
        <v>20</v>
      </c>
      <c r="O1633">
        <v>0</v>
      </c>
      <c r="P1633">
        <v>12</v>
      </c>
      <c r="Q1633">
        <v>13</v>
      </c>
      <c r="R1633">
        <v>0</v>
      </c>
      <c r="S1633">
        <v>0</v>
      </c>
      <c r="T1633">
        <v>0</v>
      </c>
      <c r="U1633">
        <v>0</v>
      </c>
      <c r="V1633">
        <v>0</v>
      </c>
      <c r="W1633">
        <f>SUM(Table_Nonpublic_enrollment[[#This Row],[PREK]:[UGS]])</f>
        <v>140</v>
      </c>
      <c r="X1633">
        <f t="shared" si="25"/>
        <v>140</v>
      </c>
    </row>
    <row r="1634" spans="1:24" x14ac:dyDescent="0.25">
      <c r="A1634" t="s">
        <v>2165</v>
      </c>
      <c r="B1634" t="s">
        <v>2192</v>
      </c>
      <c r="C1634" t="s">
        <v>2193</v>
      </c>
      <c r="D1634" t="s">
        <v>11</v>
      </c>
      <c r="E1634" t="s">
        <v>18</v>
      </c>
      <c r="F1634">
        <v>20</v>
      </c>
      <c r="G1634">
        <v>0</v>
      </c>
      <c r="H1634">
        <v>16</v>
      </c>
      <c r="I1634">
        <v>9</v>
      </c>
      <c r="J1634">
        <v>15</v>
      </c>
      <c r="K1634">
        <v>10</v>
      </c>
      <c r="L1634">
        <v>11</v>
      </c>
      <c r="M1634">
        <v>10</v>
      </c>
      <c r="N1634">
        <v>15</v>
      </c>
      <c r="O1634">
        <v>0</v>
      </c>
      <c r="P1634">
        <v>19</v>
      </c>
      <c r="Q1634">
        <v>11</v>
      </c>
      <c r="R1634">
        <v>11</v>
      </c>
      <c r="S1634">
        <v>14</v>
      </c>
      <c r="T1634">
        <v>15</v>
      </c>
      <c r="U1634">
        <v>7</v>
      </c>
      <c r="V1634">
        <v>0</v>
      </c>
      <c r="W1634">
        <f>SUM(Table_Nonpublic_enrollment[[#This Row],[PREK]:[UGS]])</f>
        <v>183</v>
      </c>
      <c r="X1634">
        <f t="shared" si="25"/>
        <v>163</v>
      </c>
    </row>
    <row r="1635" spans="1:24" x14ac:dyDescent="0.25">
      <c r="A1635" t="s">
        <v>2165</v>
      </c>
      <c r="B1635" t="s">
        <v>2194</v>
      </c>
      <c r="C1635" t="s">
        <v>2195</v>
      </c>
      <c r="D1635" t="s">
        <v>11</v>
      </c>
      <c r="E1635" t="s">
        <v>41</v>
      </c>
      <c r="F1635">
        <v>12</v>
      </c>
      <c r="G1635">
        <v>0</v>
      </c>
      <c r="H1635">
        <v>5</v>
      </c>
      <c r="I1635">
        <v>13</v>
      </c>
      <c r="J1635">
        <v>15</v>
      </c>
      <c r="K1635">
        <v>13</v>
      </c>
      <c r="L1635">
        <v>17</v>
      </c>
      <c r="M1635">
        <v>13</v>
      </c>
      <c r="N1635">
        <v>11</v>
      </c>
      <c r="O1635">
        <v>0</v>
      </c>
      <c r="P1635">
        <v>20</v>
      </c>
      <c r="Q1635">
        <v>9</v>
      </c>
      <c r="R1635">
        <v>0</v>
      </c>
      <c r="S1635">
        <v>0</v>
      </c>
      <c r="T1635">
        <v>0</v>
      </c>
      <c r="U1635">
        <v>0</v>
      </c>
      <c r="V1635">
        <v>0</v>
      </c>
      <c r="W1635">
        <f>SUM(Table_Nonpublic_enrollment[[#This Row],[PREK]:[UGS]])</f>
        <v>128</v>
      </c>
      <c r="X1635">
        <f t="shared" si="25"/>
        <v>116</v>
      </c>
    </row>
    <row r="1636" spans="1:24" x14ac:dyDescent="0.25">
      <c r="A1636" t="s">
        <v>2165</v>
      </c>
      <c r="B1636" t="s">
        <v>2188</v>
      </c>
      <c r="C1636" t="s">
        <v>2189</v>
      </c>
      <c r="D1636" t="s">
        <v>11</v>
      </c>
      <c r="E1636" t="s">
        <v>41</v>
      </c>
      <c r="F1636">
        <v>14</v>
      </c>
      <c r="G1636">
        <v>0</v>
      </c>
      <c r="H1636">
        <v>1</v>
      </c>
      <c r="I1636">
        <v>4</v>
      </c>
      <c r="J1636">
        <v>4</v>
      </c>
      <c r="K1636">
        <v>8</v>
      </c>
      <c r="L1636">
        <v>3</v>
      </c>
      <c r="M1636">
        <v>6</v>
      </c>
      <c r="N1636">
        <v>0</v>
      </c>
      <c r="O1636">
        <v>0</v>
      </c>
      <c r="P1636">
        <v>4</v>
      </c>
      <c r="Q1636">
        <v>5</v>
      </c>
      <c r="R1636">
        <v>4</v>
      </c>
      <c r="S1636">
        <v>7</v>
      </c>
      <c r="T1636">
        <v>4</v>
      </c>
      <c r="U1636">
        <v>3</v>
      </c>
      <c r="V1636">
        <v>0</v>
      </c>
      <c r="W1636">
        <f>SUM(Table_Nonpublic_enrollment[[#This Row],[PREK]:[UGS]])</f>
        <v>67</v>
      </c>
      <c r="X1636">
        <f t="shared" si="25"/>
        <v>53</v>
      </c>
    </row>
    <row r="1637" spans="1:24" x14ac:dyDescent="0.25">
      <c r="A1637" t="s">
        <v>2196</v>
      </c>
      <c r="B1637" t="s">
        <v>2197</v>
      </c>
      <c r="C1637" t="s">
        <v>2198</v>
      </c>
      <c r="D1637" t="s">
        <v>11</v>
      </c>
      <c r="E1637" t="s">
        <v>15</v>
      </c>
      <c r="F1637">
        <v>14</v>
      </c>
      <c r="G1637">
        <v>0</v>
      </c>
      <c r="H1637">
        <v>30</v>
      </c>
      <c r="I1637">
        <v>30</v>
      </c>
      <c r="J1637">
        <v>21</v>
      </c>
      <c r="K1637">
        <v>25</v>
      </c>
      <c r="L1637">
        <v>28</v>
      </c>
      <c r="M1637">
        <v>21</v>
      </c>
      <c r="N1637">
        <v>14</v>
      </c>
      <c r="O1637">
        <v>0</v>
      </c>
      <c r="P1637">
        <v>24</v>
      </c>
      <c r="Q1637">
        <v>15</v>
      </c>
      <c r="R1637">
        <v>0</v>
      </c>
      <c r="S1637">
        <v>0</v>
      </c>
      <c r="T1637">
        <v>0</v>
      </c>
      <c r="U1637">
        <v>0</v>
      </c>
      <c r="V1637">
        <v>0</v>
      </c>
      <c r="W1637">
        <f>SUM(Table_Nonpublic_enrollment[[#This Row],[PREK]:[UGS]])</f>
        <v>222</v>
      </c>
      <c r="X1637">
        <f t="shared" si="25"/>
        <v>208</v>
      </c>
    </row>
    <row r="1638" spans="1:24" x14ac:dyDescent="0.25">
      <c r="A1638" t="s">
        <v>2199</v>
      </c>
      <c r="B1638" t="s">
        <v>3012</v>
      </c>
      <c r="C1638" t="s">
        <v>3013</v>
      </c>
      <c r="D1638" t="s">
        <v>11</v>
      </c>
      <c r="E1638" t="s">
        <v>58</v>
      </c>
      <c r="F1638">
        <v>0</v>
      </c>
      <c r="G1638">
        <v>4</v>
      </c>
      <c r="H1638">
        <v>0</v>
      </c>
      <c r="I1638">
        <v>2</v>
      </c>
      <c r="J1638">
        <v>4</v>
      </c>
      <c r="K1638">
        <v>0</v>
      </c>
      <c r="L1638">
        <v>3</v>
      </c>
      <c r="M1638">
        <v>2</v>
      </c>
      <c r="N1638">
        <v>3</v>
      </c>
      <c r="O1638">
        <v>0</v>
      </c>
      <c r="P1638">
        <v>3</v>
      </c>
      <c r="Q1638">
        <v>2</v>
      </c>
      <c r="R1638">
        <v>2</v>
      </c>
      <c r="S1638">
        <v>3</v>
      </c>
      <c r="T1638">
        <v>1</v>
      </c>
      <c r="U1638">
        <v>3</v>
      </c>
      <c r="V1638">
        <v>0</v>
      </c>
      <c r="W1638">
        <f>SUM(Table_Nonpublic_enrollment[[#This Row],[PREK]:[UGS]])</f>
        <v>32</v>
      </c>
      <c r="X1638">
        <f t="shared" si="25"/>
        <v>32</v>
      </c>
    </row>
    <row r="1639" spans="1:24" x14ac:dyDescent="0.25">
      <c r="A1639" t="s">
        <v>2199</v>
      </c>
      <c r="B1639" t="s">
        <v>2200</v>
      </c>
      <c r="C1639" t="s">
        <v>2201</v>
      </c>
      <c r="D1639" t="s">
        <v>11</v>
      </c>
      <c r="E1639" t="s">
        <v>91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3</v>
      </c>
      <c r="L1639">
        <v>0</v>
      </c>
      <c r="M1639">
        <v>1</v>
      </c>
      <c r="N1639">
        <v>0</v>
      </c>
      <c r="O1639">
        <v>0</v>
      </c>
      <c r="P1639">
        <v>2</v>
      </c>
      <c r="Q1639">
        <v>3</v>
      </c>
      <c r="R1639">
        <v>0</v>
      </c>
      <c r="S1639">
        <v>0</v>
      </c>
      <c r="T1639">
        <v>0</v>
      </c>
      <c r="U1639">
        <v>0</v>
      </c>
      <c r="V1639">
        <v>0</v>
      </c>
      <c r="W1639">
        <f>SUM(Table_Nonpublic_enrollment[[#This Row],[PREK]:[UGS]])</f>
        <v>9</v>
      </c>
      <c r="X1639">
        <f t="shared" si="25"/>
        <v>9</v>
      </c>
    </row>
    <row r="1640" spans="1:24" x14ac:dyDescent="0.25">
      <c r="A1640" t="s">
        <v>2202</v>
      </c>
      <c r="B1640" t="s">
        <v>2203</v>
      </c>
      <c r="C1640" t="s">
        <v>2204</v>
      </c>
      <c r="D1640" t="s">
        <v>11</v>
      </c>
      <c r="E1640" t="s">
        <v>41</v>
      </c>
      <c r="F1640">
        <v>4</v>
      </c>
      <c r="G1640">
        <v>5</v>
      </c>
      <c r="H1640">
        <v>0</v>
      </c>
      <c r="I1640">
        <v>2</v>
      </c>
      <c r="J1640">
        <v>5</v>
      </c>
      <c r="K1640">
        <v>1</v>
      </c>
      <c r="L1640">
        <v>4</v>
      </c>
      <c r="M1640">
        <v>5</v>
      </c>
      <c r="N1640">
        <v>7</v>
      </c>
      <c r="O1640">
        <v>0</v>
      </c>
      <c r="P1640">
        <v>8</v>
      </c>
      <c r="Q1640">
        <v>10</v>
      </c>
      <c r="R1640">
        <v>4</v>
      </c>
      <c r="S1640">
        <v>0</v>
      </c>
      <c r="T1640">
        <v>0</v>
      </c>
      <c r="U1640">
        <v>2</v>
      </c>
      <c r="V1640">
        <v>0</v>
      </c>
      <c r="W1640">
        <f>SUM(Table_Nonpublic_enrollment[[#This Row],[PREK]:[UGS]])</f>
        <v>57</v>
      </c>
      <c r="X1640">
        <f t="shared" si="25"/>
        <v>53</v>
      </c>
    </row>
    <row r="1641" spans="1:24" x14ac:dyDescent="0.25">
      <c r="A1641" t="s">
        <v>2205</v>
      </c>
      <c r="B1641" t="s">
        <v>2747</v>
      </c>
      <c r="C1641" t="s">
        <v>2748</v>
      </c>
      <c r="D1641" t="s">
        <v>11</v>
      </c>
      <c r="E1641" t="s">
        <v>171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26</v>
      </c>
      <c r="Q1641">
        <v>0</v>
      </c>
      <c r="R1641">
        <v>26</v>
      </c>
      <c r="S1641">
        <v>23</v>
      </c>
      <c r="T1641">
        <v>24</v>
      </c>
      <c r="U1641">
        <v>19</v>
      </c>
      <c r="V1641">
        <v>0</v>
      </c>
      <c r="W1641">
        <f>SUM(Table_Nonpublic_enrollment[[#This Row],[PREK]:[UGS]])</f>
        <v>118</v>
      </c>
      <c r="X1641">
        <f t="shared" si="25"/>
        <v>118</v>
      </c>
    </row>
    <row r="1642" spans="1:24" x14ac:dyDescent="0.25">
      <c r="A1642" t="s">
        <v>2205</v>
      </c>
      <c r="B1642" t="s">
        <v>2206</v>
      </c>
      <c r="C1642" t="s">
        <v>2207</v>
      </c>
      <c r="D1642" t="s">
        <v>11</v>
      </c>
      <c r="E1642" t="s">
        <v>18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26</v>
      </c>
      <c r="O1642">
        <v>0</v>
      </c>
      <c r="P1642">
        <v>22</v>
      </c>
      <c r="Q1642">
        <v>40</v>
      </c>
      <c r="R1642">
        <v>62</v>
      </c>
      <c r="S1642">
        <v>70</v>
      </c>
      <c r="T1642">
        <v>70</v>
      </c>
      <c r="U1642">
        <v>65</v>
      </c>
      <c r="V1642">
        <v>0</v>
      </c>
      <c r="W1642">
        <f>SUM(Table_Nonpublic_enrollment[[#This Row],[PREK]:[UGS]])</f>
        <v>355</v>
      </c>
      <c r="X1642">
        <f t="shared" si="25"/>
        <v>355</v>
      </c>
    </row>
    <row r="1643" spans="1:24" x14ac:dyDescent="0.25">
      <c r="A1643" t="s">
        <v>2205</v>
      </c>
      <c r="B1643" t="s">
        <v>2209</v>
      </c>
      <c r="C1643" t="s">
        <v>401</v>
      </c>
      <c r="D1643" t="s">
        <v>11</v>
      </c>
      <c r="E1643" t="s">
        <v>171</v>
      </c>
      <c r="F1643">
        <v>29</v>
      </c>
      <c r="G1643">
        <v>0</v>
      </c>
      <c r="H1643">
        <v>18</v>
      </c>
      <c r="I1643">
        <v>15</v>
      </c>
      <c r="J1643">
        <v>17</v>
      </c>
      <c r="K1643">
        <v>18</v>
      </c>
      <c r="L1643">
        <v>20</v>
      </c>
      <c r="M1643">
        <v>16</v>
      </c>
      <c r="N1643">
        <v>10</v>
      </c>
      <c r="O1643">
        <v>0</v>
      </c>
      <c r="P1643">
        <v>12</v>
      </c>
      <c r="Q1643">
        <v>10</v>
      </c>
      <c r="R1643">
        <v>0</v>
      </c>
      <c r="S1643">
        <v>0</v>
      </c>
      <c r="T1643">
        <v>0</v>
      </c>
      <c r="U1643">
        <v>0</v>
      </c>
      <c r="V1643">
        <v>0</v>
      </c>
      <c r="W1643">
        <f>SUM(Table_Nonpublic_enrollment[[#This Row],[PREK]:[UGS]])</f>
        <v>165</v>
      </c>
      <c r="X1643">
        <f t="shared" si="25"/>
        <v>136</v>
      </c>
    </row>
    <row r="1644" spans="1:24" x14ac:dyDescent="0.25">
      <c r="A1644" t="s">
        <v>2205</v>
      </c>
      <c r="B1644" t="s">
        <v>2210</v>
      </c>
      <c r="C1644" t="s">
        <v>2211</v>
      </c>
      <c r="D1644" t="s">
        <v>11</v>
      </c>
      <c r="E1644" t="s">
        <v>18</v>
      </c>
      <c r="F1644">
        <v>41</v>
      </c>
      <c r="G1644">
        <v>0</v>
      </c>
      <c r="H1644">
        <v>39</v>
      </c>
      <c r="I1644">
        <v>54</v>
      </c>
      <c r="J1644">
        <v>47</v>
      </c>
      <c r="K1644">
        <v>42</v>
      </c>
      <c r="L1644">
        <v>48</v>
      </c>
      <c r="M1644">
        <v>45</v>
      </c>
      <c r="N1644">
        <v>61</v>
      </c>
      <c r="O1644">
        <v>0</v>
      </c>
      <c r="P1644">
        <v>57</v>
      </c>
      <c r="Q1644">
        <v>50</v>
      </c>
      <c r="R1644">
        <v>17</v>
      </c>
      <c r="S1644">
        <v>0</v>
      </c>
      <c r="T1644">
        <v>0</v>
      </c>
      <c r="U1644">
        <v>0</v>
      </c>
      <c r="V1644">
        <v>0</v>
      </c>
      <c r="W1644">
        <f>SUM(Table_Nonpublic_enrollment[[#This Row],[PREK]:[UGS]])</f>
        <v>501</v>
      </c>
      <c r="X1644">
        <f t="shared" si="25"/>
        <v>460</v>
      </c>
    </row>
    <row r="1645" spans="1:24" x14ac:dyDescent="0.25">
      <c r="A1645" t="s">
        <v>2205</v>
      </c>
      <c r="B1645" t="s">
        <v>2212</v>
      </c>
      <c r="C1645" t="s">
        <v>2213</v>
      </c>
      <c r="D1645" t="s">
        <v>11</v>
      </c>
      <c r="E1645" t="s">
        <v>18</v>
      </c>
      <c r="F1645">
        <v>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13</v>
      </c>
      <c r="S1645">
        <v>13</v>
      </c>
      <c r="T1645">
        <v>18</v>
      </c>
      <c r="U1645">
        <v>28</v>
      </c>
      <c r="V1645">
        <v>0</v>
      </c>
      <c r="W1645">
        <f>SUM(Table_Nonpublic_enrollment[[#This Row],[PREK]:[UGS]])</f>
        <v>72</v>
      </c>
      <c r="X1645">
        <f t="shared" si="25"/>
        <v>72</v>
      </c>
    </row>
    <row r="1646" spans="1:24" x14ac:dyDescent="0.25">
      <c r="A1646" t="s">
        <v>2205</v>
      </c>
      <c r="B1646" t="s">
        <v>2218</v>
      </c>
      <c r="C1646" t="s">
        <v>2219</v>
      </c>
      <c r="D1646" t="s">
        <v>11</v>
      </c>
      <c r="E1646" t="s">
        <v>21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  <c r="Q1646">
        <v>0</v>
      </c>
      <c r="R1646">
        <v>28</v>
      </c>
      <c r="S1646">
        <v>27</v>
      </c>
      <c r="T1646">
        <v>29</v>
      </c>
      <c r="U1646">
        <v>31</v>
      </c>
      <c r="V1646">
        <v>0</v>
      </c>
      <c r="W1646">
        <f>SUM(Table_Nonpublic_enrollment[[#This Row],[PREK]:[UGS]])</f>
        <v>115</v>
      </c>
      <c r="X1646">
        <f t="shared" si="25"/>
        <v>115</v>
      </c>
    </row>
    <row r="1647" spans="1:24" x14ac:dyDescent="0.25">
      <c r="A1647" t="s">
        <v>2205</v>
      </c>
      <c r="B1647" t="s">
        <v>2220</v>
      </c>
      <c r="C1647" t="s">
        <v>43</v>
      </c>
      <c r="D1647" t="s">
        <v>11</v>
      </c>
      <c r="E1647" t="s">
        <v>171</v>
      </c>
      <c r="F1647">
        <v>53</v>
      </c>
      <c r="G1647">
        <v>0</v>
      </c>
      <c r="H1647">
        <v>20</v>
      </c>
      <c r="I1647">
        <v>17</v>
      </c>
      <c r="J1647">
        <v>16</v>
      </c>
      <c r="K1647">
        <v>23</v>
      </c>
      <c r="L1647">
        <v>28</v>
      </c>
      <c r="M1647">
        <v>29</v>
      </c>
      <c r="N1647">
        <v>38</v>
      </c>
      <c r="O1647">
        <v>0</v>
      </c>
      <c r="P1647">
        <v>36</v>
      </c>
      <c r="Q1647">
        <v>30</v>
      </c>
      <c r="R1647">
        <v>0</v>
      </c>
      <c r="S1647">
        <v>0</v>
      </c>
      <c r="T1647">
        <v>0</v>
      </c>
      <c r="U1647">
        <v>0</v>
      </c>
      <c r="V1647">
        <v>0</v>
      </c>
      <c r="W1647">
        <f>SUM(Table_Nonpublic_enrollment[[#This Row],[PREK]:[UGS]])</f>
        <v>290</v>
      </c>
      <c r="X1647">
        <f t="shared" si="25"/>
        <v>237</v>
      </c>
    </row>
    <row r="1648" spans="1:24" x14ac:dyDescent="0.25">
      <c r="A1648" t="s">
        <v>2205</v>
      </c>
      <c r="B1648" t="s">
        <v>2208</v>
      </c>
      <c r="C1648" t="s">
        <v>363</v>
      </c>
      <c r="D1648" t="s">
        <v>11</v>
      </c>
      <c r="E1648" t="s">
        <v>171</v>
      </c>
      <c r="F1648">
        <v>0</v>
      </c>
      <c r="G1648">
        <v>0</v>
      </c>
      <c r="H1648">
        <v>28</v>
      </c>
      <c r="I1648">
        <v>29</v>
      </c>
      <c r="J1648">
        <v>30</v>
      </c>
      <c r="K1648">
        <v>24</v>
      </c>
      <c r="L1648">
        <v>31</v>
      </c>
      <c r="M1648">
        <v>28</v>
      </c>
      <c r="N1648">
        <v>24</v>
      </c>
      <c r="O1648">
        <v>0</v>
      </c>
      <c r="P1648">
        <v>23</v>
      </c>
      <c r="Q1648">
        <v>22</v>
      </c>
      <c r="R1648">
        <v>0</v>
      </c>
      <c r="S1648">
        <v>0</v>
      </c>
      <c r="T1648">
        <v>0</v>
      </c>
      <c r="U1648">
        <v>0</v>
      </c>
      <c r="V1648">
        <v>0</v>
      </c>
      <c r="W1648">
        <f>SUM(Table_Nonpublic_enrollment[[#This Row],[PREK]:[UGS]])</f>
        <v>239</v>
      </c>
      <c r="X1648">
        <f t="shared" si="25"/>
        <v>239</v>
      </c>
    </row>
    <row r="1649" spans="1:24" x14ac:dyDescent="0.25">
      <c r="A1649" t="s">
        <v>2205</v>
      </c>
      <c r="B1649" t="s">
        <v>2216</v>
      </c>
      <c r="C1649" t="s">
        <v>2217</v>
      </c>
      <c r="D1649" t="s">
        <v>11</v>
      </c>
      <c r="E1649" t="s">
        <v>24</v>
      </c>
      <c r="F1649">
        <v>53</v>
      </c>
      <c r="G1649">
        <v>0</v>
      </c>
      <c r="H1649">
        <v>37</v>
      </c>
      <c r="I1649">
        <v>33</v>
      </c>
      <c r="J1649">
        <v>31</v>
      </c>
      <c r="K1649">
        <v>25</v>
      </c>
      <c r="L1649">
        <v>34</v>
      </c>
      <c r="M1649">
        <v>31</v>
      </c>
      <c r="N1649">
        <v>27</v>
      </c>
      <c r="O1649">
        <v>0</v>
      </c>
      <c r="P1649">
        <v>24</v>
      </c>
      <c r="Q1649">
        <v>17</v>
      </c>
      <c r="R1649">
        <v>0</v>
      </c>
      <c r="S1649">
        <v>0</v>
      </c>
      <c r="T1649">
        <v>0</v>
      </c>
      <c r="U1649">
        <v>0</v>
      </c>
      <c r="V1649">
        <v>0</v>
      </c>
      <c r="W1649">
        <f>SUM(Table_Nonpublic_enrollment[[#This Row],[PREK]:[UGS]])</f>
        <v>312</v>
      </c>
      <c r="X1649">
        <f t="shared" si="25"/>
        <v>259</v>
      </c>
    </row>
    <row r="1650" spans="1:24" x14ac:dyDescent="0.25">
      <c r="A1650" t="s">
        <v>2205</v>
      </c>
      <c r="B1650" t="s">
        <v>2221</v>
      </c>
      <c r="C1650" t="s">
        <v>693</v>
      </c>
      <c r="D1650" t="s">
        <v>11</v>
      </c>
      <c r="E1650" t="s">
        <v>171</v>
      </c>
      <c r="F1650">
        <v>36</v>
      </c>
      <c r="G1650">
        <v>0</v>
      </c>
      <c r="H1650">
        <v>20</v>
      </c>
      <c r="I1650">
        <v>21</v>
      </c>
      <c r="J1650">
        <v>27</v>
      </c>
      <c r="K1650">
        <v>16</v>
      </c>
      <c r="L1650">
        <v>16</v>
      </c>
      <c r="M1650">
        <v>14</v>
      </c>
      <c r="N1650">
        <v>17</v>
      </c>
      <c r="O1650">
        <v>0</v>
      </c>
      <c r="P1650">
        <v>25</v>
      </c>
      <c r="Q1650">
        <v>17</v>
      </c>
      <c r="R1650">
        <v>0</v>
      </c>
      <c r="S1650">
        <v>0</v>
      </c>
      <c r="T1650">
        <v>0</v>
      </c>
      <c r="U1650">
        <v>0</v>
      </c>
      <c r="V1650">
        <v>0</v>
      </c>
      <c r="W1650">
        <f>SUM(Table_Nonpublic_enrollment[[#This Row],[PREK]:[UGS]])</f>
        <v>209</v>
      </c>
      <c r="X1650">
        <f t="shared" si="25"/>
        <v>173</v>
      </c>
    </row>
    <row r="1651" spans="1:24" x14ac:dyDescent="0.25">
      <c r="A1651" t="s">
        <v>2205</v>
      </c>
      <c r="B1651" t="s">
        <v>3491</v>
      </c>
      <c r="C1651" t="s">
        <v>3428</v>
      </c>
      <c r="D1651" t="s">
        <v>11</v>
      </c>
      <c r="E1651" t="s">
        <v>18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66</v>
      </c>
      <c r="S1651">
        <v>145</v>
      </c>
      <c r="T1651">
        <v>262</v>
      </c>
      <c r="U1651">
        <v>142</v>
      </c>
      <c r="V1651">
        <v>19</v>
      </c>
      <c r="W1651">
        <f>SUM(Table_Nonpublic_enrollment[[#This Row],[PREK]:[UGS]])</f>
        <v>634</v>
      </c>
      <c r="X1651">
        <f t="shared" si="25"/>
        <v>634</v>
      </c>
    </row>
    <row r="1652" spans="1:24" x14ac:dyDescent="0.25">
      <c r="A1652" t="s">
        <v>2205</v>
      </c>
      <c r="B1652" t="s">
        <v>2222</v>
      </c>
      <c r="C1652" t="s">
        <v>2223</v>
      </c>
      <c r="D1652" t="s">
        <v>11</v>
      </c>
      <c r="E1652" t="s">
        <v>18</v>
      </c>
      <c r="F1652">
        <v>0</v>
      </c>
      <c r="G1652">
        <v>0</v>
      </c>
      <c r="H1652">
        <v>32</v>
      </c>
      <c r="I1652">
        <v>32</v>
      </c>
      <c r="J1652">
        <v>45</v>
      </c>
      <c r="K1652">
        <v>50</v>
      </c>
      <c r="L1652">
        <v>48</v>
      </c>
      <c r="M1652">
        <v>50</v>
      </c>
      <c r="N1652">
        <v>68</v>
      </c>
      <c r="O1652">
        <v>0</v>
      </c>
      <c r="P1652">
        <v>66</v>
      </c>
      <c r="Q1652">
        <v>65</v>
      </c>
      <c r="R1652">
        <v>106</v>
      </c>
      <c r="S1652">
        <v>97</v>
      </c>
      <c r="T1652">
        <v>99</v>
      </c>
      <c r="U1652">
        <v>96</v>
      </c>
      <c r="V1652">
        <v>0</v>
      </c>
      <c r="W1652">
        <f>SUM(Table_Nonpublic_enrollment[[#This Row],[PREK]:[UGS]])</f>
        <v>854</v>
      </c>
      <c r="X1652">
        <f t="shared" si="25"/>
        <v>854</v>
      </c>
    </row>
    <row r="1653" spans="1:24" x14ac:dyDescent="0.25">
      <c r="A1653" t="s">
        <v>2205</v>
      </c>
      <c r="B1653" t="s">
        <v>3054</v>
      </c>
      <c r="C1653" t="s">
        <v>3055</v>
      </c>
      <c r="D1653" t="s">
        <v>11</v>
      </c>
      <c r="E1653" t="s">
        <v>171</v>
      </c>
      <c r="F1653">
        <v>0</v>
      </c>
      <c r="G1653">
        <v>0</v>
      </c>
      <c r="H1653">
        <v>0</v>
      </c>
      <c r="I1653">
        <v>0</v>
      </c>
      <c r="J1653">
        <v>3</v>
      </c>
      <c r="K1653">
        <v>9</v>
      </c>
      <c r="L1653">
        <v>7</v>
      </c>
      <c r="M1653">
        <v>12</v>
      </c>
      <c r="N1653">
        <v>13</v>
      </c>
      <c r="O1653">
        <v>0</v>
      </c>
      <c r="P1653">
        <v>7</v>
      </c>
      <c r="Q1653">
        <v>13</v>
      </c>
      <c r="R1653">
        <v>0</v>
      </c>
      <c r="S1653">
        <v>0</v>
      </c>
      <c r="T1653">
        <v>0</v>
      </c>
      <c r="U1653">
        <v>0</v>
      </c>
      <c r="V1653">
        <v>0</v>
      </c>
      <c r="W1653">
        <f>SUM(Table_Nonpublic_enrollment[[#This Row],[PREK]:[UGS]])</f>
        <v>64</v>
      </c>
      <c r="X1653">
        <f t="shared" si="25"/>
        <v>64</v>
      </c>
    </row>
    <row r="1654" spans="1:24" x14ac:dyDescent="0.25">
      <c r="A1654" t="s">
        <v>2205</v>
      </c>
      <c r="B1654" t="s">
        <v>2214</v>
      </c>
      <c r="C1654" t="s">
        <v>2215</v>
      </c>
      <c r="D1654" t="s">
        <v>11</v>
      </c>
      <c r="E1654" t="s">
        <v>18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16</v>
      </c>
      <c r="N1654">
        <v>46</v>
      </c>
      <c r="O1654">
        <v>0</v>
      </c>
      <c r="P1654">
        <v>51</v>
      </c>
      <c r="Q1654">
        <v>61</v>
      </c>
      <c r="R1654">
        <v>111</v>
      </c>
      <c r="S1654">
        <v>141</v>
      </c>
      <c r="T1654">
        <v>120</v>
      </c>
      <c r="U1654">
        <v>118</v>
      </c>
      <c r="V1654">
        <v>0</v>
      </c>
      <c r="W1654">
        <f>SUM(Table_Nonpublic_enrollment[[#This Row],[PREK]:[UGS]])</f>
        <v>664</v>
      </c>
      <c r="X1654">
        <f t="shared" si="25"/>
        <v>664</v>
      </c>
    </row>
    <row r="1655" spans="1:24" x14ac:dyDescent="0.25">
      <c r="A1655" t="s">
        <v>2205</v>
      </c>
      <c r="B1655" t="s">
        <v>2226</v>
      </c>
      <c r="C1655" t="s">
        <v>2227</v>
      </c>
      <c r="D1655" t="s">
        <v>11</v>
      </c>
      <c r="E1655" t="s">
        <v>18</v>
      </c>
      <c r="F1655">
        <v>0</v>
      </c>
      <c r="G1655">
        <v>0</v>
      </c>
      <c r="H1655">
        <v>0</v>
      </c>
      <c r="I1655">
        <v>2</v>
      </c>
      <c r="J1655">
        <v>4</v>
      </c>
      <c r="K1655">
        <v>5</v>
      </c>
      <c r="L1655">
        <v>12</v>
      </c>
      <c r="M1655">
        <v>14</v>
      </c>
      <c r="N1655">
        <v>20</v>
      </c>
      <c r="O1655">
        <v>0</v>
      </c>
      <c r="P1655">
        <v>21</v>
      </c>
      <c r="Q1655">
        <v>29</v>
      </c>
      <c r="R1655">
        <v>37</v>
      </c>
      <c r="S1655">
        <v>2</v>
      </c>
      <c r="T1655">
        <v>0</v>
      </c>
      <c r="U1655">
        <v>0</v>
      </c>
      <c r="V1655">
        <v>0</v>
      </c>
      <c r="W1655">
        <f>SUM(Table_Nonpublic_enrollment[[#This Row],[PREK]:[UGS]])</f>
        <v>146</v>
      </c>
      <c r="X1655">
        <f t="shared" si="25"/>
        <v>146</v>
      </c>
    </row>
    <row r="1656" spans="1:24" x14ac:dyDescent="0.25">
      <c r="A1656" t="s">
        <v>2205</v>
      </c>
      <c r="B1656" t="s">
        <v>2228</v>
      </c>
      <c r="C1656" t="s">
        <v>949</v>
      </c>
      <c r="D1656" t="s">
        <v>11</v>
      </c>
      <c r="E1656" t="s">
        <v>171</v>
      </c>
      <c r="F1656">
        <v>29</v>
      </c>
      <c r="G1656">
        <v>0</v>
      </c>
      <c r="H1656">
        <v>22</v>
      </c>
      <c r="I1656">
        <v>14</v>
      </c>
      <c r="J1656">
        <v>26</v>
      </c>
      <c r="K1656">
        <v>17</v>
      </c>
      <c r="L1656">
        <v>23</v>
      </c>
      <c r="M1656">
        <v>29</v>
      </c>
      <c r="N1656">
        <v>23</v>
      </c>
      <c r="O1656">
        <v>0</v>
      </c>
      <c r="P1656">
        <v>27</v>
      </c>
      <c r="Q1656">
        <v>26</v>
      </c>
      <c r="R1656">
        <v>0</v>
      </c>
      <c r="S1656">
        <v>0</v>
      </c>
      <c r="T1656">
        <v>0</v>
      </c>
      <c r="U1656">
        <v>0</v>
      </c>
      <c r="V1656">
        <v>0</v>
      </c>
      <c r="W1656">
        <f>SUM(Table_Nonpublic_enrollment[[#This Row],[PREK]:[UGS]])</f>
        <v>236</v>
      </c>
      <c r="X1656">
        <f t="shared" si="25"/>
        <v>207</v>
      </c>
    </row>
    <row r="1657" spans="1:24" x14ac:dyDescent="0.25">
      <c r="A1657" t="s">
        <v>2205</v>
      </c>
      <c r="B1657" t="s">
        <v>2229</v>
      </c>
      <c r="C1657" t="s">
        <v>2230</v>
      </c>
      <c r="D1657" t="s">
        <v>11</v>
      </c>
      <c r="E1657" t="s">
        <v>171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123</v>
      </c>
      <c r="S1657">
        <v>116</v>
      </c>
      <c r="T1657">
        <v>114</v>
      </c>
      <c r="U1657">
        <v>144</v>
      </c>
      <c r="V1657">
        <v>0</v>
      </c>
      <c r="W1657">
        <f>SUM(Table_Nonpublic_enrollment[[#This Row],[PREK]:[UGS]])</f>
        <v>497</v>
      </c>
      <c r="X1657">
        <f t="shared" si="25"/>
        <v>497</v>
      </c>
    </row>
    <row r="1658" spans="1:24" x14ac:dyDescent="0.25">
      <c r="A1658" t="s">
        <v>2205</v>
      </c>
      <c r="B1658" t="s">
        <v>2616</v>
      </c>
      <c r="C1658" t="s">
        <v>2617</v>
      </c>
      <c r="D1658" t="s">
        <v>11</v>
      </c>
      <c r="E1658" t="s">
        <v>21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52</v>
      </c>
      <c r="Q1658">
        <v>63</v>
      </c>
      <c r="R1658">
        <v>73</v>
      </c>
      <c r="S1658">
        <v>63</v>
      </c>
      <c r="T1658">
        <v>69</v>
      </c>
      <c r="U1658">
        <v>63</v>
      </c>
      <c r="V1658">
        <v>0</v>
      </c>
      <c r="W1658">
        <f>SUM(Table_Nonpublic_enrollment[[#This Row],[PREK]:[UGS]])</f>
        <v>383</v>
      </c>
      <c r="X1658">
        <f t="shared" si="25"/>
        <v>383</v>
      </c>
    </row>
    <row r="1659" spans="1:24" x14ac:dyDescent="0.25">
      <c r="A1659" t="s">
        <v>2205</v>
      </c>
      <c r="B1659" t="s">
        <v>2231</v>
      </c>
      <c r="C1659" t="s">
        <v>2232</v>
      </c>
      <c r="D1659" t="s">
        <v>11</v>
      </c>
      <c r="E1659" t="s">
        <v>18</v>
      </c>
      <c r="F1659">
        <v>18</v>
      </c>
      <c r="G1659">
        <v>0</v>
      </c>
      <c r="H1659">
        <v>15</v>
      </c>
      <c r="I1659">
        <v>10</v>
      </c>
      <c r="J1659">
        <v>6</v>
      </c>
      <c r="K1659">
        <v>12</v>
      </c>
      <c r="L1659">
        <v>4</v>
      </c>
      <c r="M1659">
        <v>6</v>
      </c>
      <c r="N1659">
        <v>8</v>
      </c>
      <c r="O1659">
        <v>0</v>
      </c>
      <c r="P1659">
        <v>1</v>
      </c>
      <c r="Q1659">
        <v>5</v>
      </c>
      <c r="R1659">
        <v>20</v>
      </c>
      <c r="S1659">
        <v>8</v>
      </c>
      <c r="T1659">
        <v>10</v>
      </c>
      <c r="U1659">
        <v>24</v>
      </c>
      <c r="V1659">
        <v>0</v>
      </c>
      <c r="W1659">
        <f>SUM(Table_Nonpublic_enrollment[[#This Row],[PREK]:[UGS]])</f>
        <v>147</v>
      </c>
      <c r="X1659">
        <f t="shared" si="25"/>
        <v>129</v>
      </c>
    </row>
    <row r="1660" spans="1:24" x14ac:dyDescent="0.25">
      <c r="A1660" t="s">
        <v>2205</v>
      </c>
      <c r="B1660" t="s">
        <v>2233</v>
      </c>
      <c r="C1660" t="s">
        <v>2234</v>
      </c>
      <c r="D1660" t="s">
        <v>11</v>
      </c>
      <c r="E1660" t="s">
        <v>18</v>
      </c>
      <c r="F1660">
        <v>34</v>
      </c>
      <c r="G1660">
        <v>0</v>
      </c>
      <c r="H1660">
        <v>23</v>
      </c>
      <c r="I1660">
        <v>4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>
        <v>0</v>
      </c>
      <c r="W1660">
        <f>SUM(Table_Nonpublic_enrollment[[#This Row],[PREK]:[UGS]])</f>
        <v>61</v>
      </c>
      <c r="X1660">
        <f t="shared" si="25"/>
        <v>27</v>
      </c>
    </row>
    <row r="1661" spans="1:24" x14ac:dyDescent="0.25">
      <c r="A1661" t="s">
        <v>2205</v>
      </c>
      <c r="B1661" t="s">
        <v>2235</v>
      </c>
      <c r="C1661" t="s">
        <v>957</v>
      </c>
      <c r="D1661" t="s">
        <v>11</v>
      </c>
      <c r="E1661" t="s">
        <v>171</v>
      </c>
      <c r="F1661">
        <v>27</v>
      </c>
      <c r="G1661">
        <v>0</v>
      </c>
      <c r="H1661">
        <v>13</v>
      </c>
      <c r="I1661">
        <v>15</v>
      </c>
      <c r="J1661">
        <v>14</v>
      </c>
      <c r="K1661">
        <v>16</v>
      </c>
      <c r="L1661">
        <v>16</v>
      </c>
      <c r="M1661">
        <v>24</v>
      </c>
      <c r="N1661">
        <v>24</v>
      </c>
      <c r="O1661">
        <v>0</v>
      </c>
      <c r="P1661">
        <v>14</v>
      </c>
      <c r="Q1661">
        <v>21</v>
      </c>
      <c r="R1661">
        <v>0</v>
      </c>
      <c r="S1661">
        <v>0</v>
      </c>
      <c r="T1661">
        <v>0</v>
      </c>
      <c r="U1661">
        <v>0</v>
      </c>
      <c r="V1661">
        <v>0</v>
      </c>
      <c r="W1661">
        <f>SUM(Table_Nonpublic_enrollment[[#This Row],[PREK]:[UGS]])</f>
        <v>184</v>
      </c>
      <c r="X1661">
        <f t="shared" si="25"/>
        <v>157</v>
      </c>
    </row>
    <row r="1662" spans="1:24" x14ac:dyDescent="0.25">
      <c r="A1662" t="s">
        <v>2205</v>
      </c>
      <c r="B1662" t="s">
        <v>2236</v>
      </c>
      <c r="C1662" t="s">
        <v>2237</v>
      </c>
      <c r="D1662" t="s">
        <v>11</v>
      </c>
      <c r="E1662" t="s">
        <v>171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12</v>
      </c>
      <c r="N1662">
        <v>21</v>
      </c>
      <c r="O1662">
        <v>0</v>
      </c>
      <c r="P1662">
        <v>26</v>
      </c>
      <c r="Q1662">
        <v>28</v>
      </c>
      <c r="R1662">
        <v>65</v>
      </c>
      <c r="S1662">
        <v>47</v>
      </c>
      <c r="T1662">
        <v>56</v>
      </c>
      <c r="U1662">
        <v>53</v>
      </c>
      <c r="V1662">
        <v>0</v>
      </c>
      <c r="W1662">
        <f>SUM(Table_Nonpublic_enrollment[[#This Row],[PREK]:[UGS]])</f>
        <v>308</v>
      </c>
      <c r="X1662">
        <f t="shared" si="25"/>
        <v>308</v>
      </c>
    </row>
    <row r="1663" spans="1:24" x14ac:dyDescent="0.25">
      <c r="A1663" t="s">
        <v>2205</v>
      </c>
      <c r="B1663" t="s">
        <v>2238</v>
      </c>
      <c r="C1663" t="s">
        <v>2239</v>
      </c>
      <c r="D1663" t="s">
        <v>11</v>
      </c>
      <c r="E1663" t="s">
        <v>18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41</v>
      </c>
      <c r="S1663">
        <v>89</v>
      </c>
      <c r="T1663">
        <v>108</v>
      </c>
      <c r="U1663">
        <v>99</v>
      </c>
      <c r="V1663">
        <v>0</v>
      </c>
      <c r="W1663">
        <f>SUM(Table_Nonpublic_enrollment[[#This Row],[PREK]:[UGS]])</f>
        <v>337</v>
      </c>
      <c r="X1663">
        <f t="shared" si="25"/>
        <v>337</v>
      </c>
    </row>
    <row r="1664" spans="1:24" x14ac:dyDescent="0.25">
      <c r="A1664" t="s">
        <v>2205</v>
      </c>
      <c r="B1664" t="s">
        <v>2240</v>
      </c>
      <c r="C1664" t="s">
        <v>2241</v>
      </c>
      <c r="D1664" t="s">
        <v>11</v>
      </c>
      <c r="E1664" t="s">
        <v>171</v>
      </c>
      <c r="F1664">
        <v>0</v>
      </c>
      <c r="G1664">
        <v>0</v>
      </c>
      <c r="H1664">
        <v>44</v>
      </c>
      <c r="I1664">
        <v>29</v>
      </c>
      <c r="J1664">
        <v>41</v>
      </c>
      <c r="K1664">
        <v>47</v>
      </c>
      <c r="L1664">
        <v>26</v>
      </c>
      <c r="M1664">
        <v>44</v>
      </c>
      <c r="N1664">
        <v>21</v>
      </c>
      <c r="O1664">
        <v>0</v>
      </c>
      <c r="P1664">
        <v>16</v>
      </c>
      <c r="Q1664">
        <v>43</v>
      </c>
      <c r="R1664">
        <v>0</v>
      </c>
      <c r="S1664">
        <v>0</v>
      </c>
      <c r="T1664">
        <v>0</v>
      </c>
      <c r="U1664">
        <v>0</v>
      </c>
      <c r="V1664">
        <v>0</v>
      </c>
      <c r="W1664">
        <f>SUM(Table_Nonpublic_enrollment[[#This Row],[PREK]:[UGS]])</f>
        <v>311</v>
      </c>
      <c r="X1664">
        <f t="shared" si="25"/>
        <v>311</v>
      </c>
    </row>
    <row r="1665" spans="1:24" x14ac:dyDescent="0.25">
      <c r="A1665" t="s">
        <v>2205</v>
      </c>
      <c r="B1665" t="s">
        <v>2242</v>
      </c>
      <c r="C1665" t="s">
        <v>2243</v>
      </c>
      <c r="D1665" t="s">
        <v>11</v>
      </c>
      <c r="E1665" t="s">
        <v>21</v>
      </c>
      <c r="F1665">
        <v>36</v>
      </c>
      <c r="G1665">
        <v>0</v>
      </c>
      <c r="H1665">
        <v>45</v>
      </c>
      <c r="I1665">
        <v>42</v>
      </c>
      <c r="J1665">
        <v>37</v>
      </c>
      <c r="K1665">
        <v>36</v>
      </c>
      <c r="L1665">
        <v>42</v>
      </c>
      <c r="M1665">
        <v>34</v>
      </c>
      <c r="N1665">
        <v>28</v>
      </c>
      <c r="O1665">
        <v>0</v>
      </c>
      <c r="P1665">
        <v>30</v>
      </c>
      <c r="Q1665">
        <v>33</v>
      </c>
      <c r="R1665">
        <v>0</v>
      </c>
      <c r="S1665">
        <v>0</v>
      </c>
      <c r="T1665">
        <v>0</v>
      </c>
      <c r="U1665">
        <v>0</v>
      </c>
      <c r="V1665">
        <v>0</v>
      </c>
      <c r="W1665">
        <f>SUM(Table_Nonpublic_enrollment[[#This Row],[PREK]:[UGS]])</f>
        <v>363</v>
      </c>
      <c r="X1665">
        <f t="shared" si="25"/>
        <v>327</v>
      </c>
    </row>
    <row r="1666" spans="1:24" x14ac:dyDescent="0.25">
      <c r="A1666" t="s">
        <v>2205</v>
      </c>
      <c r="B1666" t="s">
        <v>2244</v>
      </c>
      <c r="C1666" t="s">
        <v>2245</v>
      </c>
      <c r="D1666" t="s">
        <v>11</v>
      </c>
      <c r="E1666" t="s">
        <v>21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20</v>
      </c>
      <c r="S1666">
        <v>19</v>
      </c>
      <c r="T1666">
        <v>28</v>
      </c>
      <c r="U1666">
        <v>14</v>
      </c>
      <c r="V1666">
        <v>0</v>
      </c>
      <c r="W1666">
        <f>SUM(Table_Nonpublic_enrollment[[#This Row],[PREK]:[UGS]])</f>
        <v>81</v>
      </c>
      <c r="X1666">
        <f t="shared" ref="X1666:X1729" si="26">SUM(G1666:V1666)</f>
        <v>81</v>
      </c>
    </row>
    <row r="1667" spans="1:24" x14ac:dyDescent="0.25">
      <c r="A1667" t="s">
        <v>2205</v>
      </c>
      <c r="B1667" t="s">
        <v>2246</v>
      </c>
      <c r="C1667" t="s">
        <v>2247</v>
      </c>
      <c r="D1667" t="s">
        <v>11</v>
      </c>
      <c r="E1667" t="s">
        <v>18</v>
      </c>
      <c r="F1667">
        <v>43</v>
      </c>
      <c r="G1667">
        <v>0</v>
      </c>
      <c r="H1667">
        <v>52</v>
      </c>
      <c r="I1667">
        <v>49</v>
      </c>
      <c r="J1667">
        <v>60</v>
      </c>
      <c r="K1667">
        <v>76</v>
      </c>
      <c r="L1667">
        <v>66</v>
      </c>
      <c r="M1667">
        <v>67</v>
      </c>
      <c r="N1667">
        <v>60</v>
      </c>
      <c r="O1667">
        <v>0</v>
      </c>
      <c r="P1667">
        <v>64</v>
      </c>
      <c r="Q1667">
        <v>58</v>
      </c>
      <c r="R1667">
        <v>50</v>
      </c>
      <c r="S1667">
        <v>64</v>
      </c>
      <c r="T1667">
        <v>37</v>
      </c>
      <c r="U1667">
        <v>56</v>
      </c>
      <c r="V1667">
        <v>0</v>
      </c>
      <c r="W1667">
        <f>SUM(Table_Nonpublic_enrollment[[#This Row],[PREK]:[UGS]])</f>
        <v>802</v>
      </c>
      <c r="X1667">
        <f t="shared" si="26"/>
        <v>759</v>
      </c>
    </row>
    <row r="1668" spans="1:24" x14ac:dyDescent="0.25">
      <c r="A1668" t="s">
        <v>2205</v>
      </c>
      <c r="B1668" t="s">
        <v>3427</v>
      </c>
      <c r="C1668" t="s">
        <v>3428</v>
      </c>
      <c r="D1668" t="s">
        <v>11</v>
      </c>
      <c r="E1668" t="s">
        <v>18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66</v>
      </c>
      <c r="S1668">
        <v>145</v>
      </c>
      <c r="T1668">
        <v>262</v>
      </c>
      <c r="U1668">
        <v>142</v>
      </c>
      <c r="V1668">
        <v>19</v>
      </c>
      <c r="W1668">
        <f>SUM(Table_Nonpublic_enrollment[[#This Row],[PREK]:[UGS]])</f>
        <v>634</v>
      </c>
      <c r="X1668">
        <f t="shared" si="26"/>
        <v>634</v>
      </c>
    </row>
    <row r="1669" spans="1:24" x14ac:dyDescent="0.25">
      <c r="A1669" t="s">
        <v>2205</v>
      </c>
      <c r="B1669" t="s">
        <v>2565</v>
      </c>
      <c r="C1669" t="s">
        <v>2566</v>
      </c>
      <c r="D1669" t="s">
        <v>11</v>
      </c>
      <c r="E1669" t="s">
        <v>18</v>
      </c>
      <c r="F1669">
        <v>64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87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>
        <v>91</v>
      </c>
      <c r="W1669">
        <f>SUM(Table_Nonpublic_enrollment[[#This Row],[PREK]:[UGS]])</f>
        <v>242</v>
      </c>
      <c r="X1669">
        <f t="shared" si="26"/>
        <v>178</v>
      </c>
    </row>
    <row r="1670" spans="1:24" x14ac:dyDescent="0.25">
      <c r="A1670" t="s">
        <v>2205</v>
      </c>
      <c r="B1670" t="s">
        <v>3454</v>
      </c>
      <c r="C1670" t="s">
        <v>3455</v>
      </c>
      <c r="D1670" t="s">
        <v>11</v>
      </c>
      <c r="E1670" t="s">
        <v>171</v>
      </c>
      <c r="F1670">
        <v>13</v>
      </c>
      <c r="G1670">
        <v>0</v>
      </c>
      <c r="H1670">
        <v>9</v>
      </c>
      <c r="I1670">
        <v>11</v>
      </c>
      <c r="J1670">
        <v>11</v>
      </c>
      <c r="K1670">
        <v>15</v>
      </c>
      <c r="L1670">
        <v>11</v>
      </c>
      <c r="M1670">
        <v>17</v>
      </c>
      <c r="N1670">
        <v>18</v>
      </c>
      <c r="O1670">
        <v>0</v>
      </c>
      <c r="P1670">
        <v>9</v>
      </c>
      <c r="Q1670">
        <v>15</v>
      </c>
      <c r="R1670">
        <v>0</v>
      </c>
      <c r="S1670">
        <v>0</v>
      </c>
      <c r="T1670">
        <v>0</v>
      </c>
      <c r="U1670">
        <v>0</v>
      </c>
      <c r="V1670">
        <v>0</v>
      </c>
      <c r="W1670">
        <f>SUM(Table_Nonpublic_enrollment[[#This Row],[PREK]:[UGS]])</f>
        <v>129</v>
      </c>
      <c r="X1670">
        <f t="shared" si="26"/>
        <v>116</v>
      </c>
    </row>
    <row r="1671" spans="1:24" x14ac:dyDescent="0.25">
      <c r="A1671" t="s">
        <v>2205</v>
      </c>
      <c r="B1671" t="s">
        <v>2254</v>
      </c>
      <c r="C1671" t="s">
        <v>303</v>
      </c>
      <c r="D1671" t="s">
        <v>11</v>
      </c>
      <c r="E1671" t="s">
        <v>171</v>
      </c>
      <c r="F1671">
        <v>74</v>
      </c>
      <c r="G1671">
        <v>0</v>
      </c>
      <c r="H1671">
        <v>33</v>
      </c>
      <c r="I1671">
        <v>44</v>
      </c>
      <c r="J1671">
        <v>32</v>
      </c>
      <c r="K1671">
        <v>23</v>
      </c>
      <c r="L1671">
        <v>21</v>
      </c>
      <c r="M1671">
        <v>21</v>
      </c>
      <c r="N1671">
        <v>19</v>
      </c>
      <c r="O1671">
        <v>0</v>
      </c>
      <c r="P1671">
        <v>34</v>
      </c>
      <c r="Q1671">
        <v>29</v>
      </c>
      <c r="R1671">
        <v>0</v>
      </c>
      <c r="S1671">
        <v>0</v>
      </c>
      <c r="T1671">
        <v>0</v>
      </c>
      <c r="U1671">
        <v>0</v>
      </c>
      <c r="V1671">
        <v>0</v>
      </c>
      <c r="W1671">
        <f>SUM(Table_Nonpublic_enrollment[[#This Row],[PREK]:[UGS]])</f>
        <v>330</v>
      </c>
      <c r="X1671">
        <f t="shared" si="26"/>
        <v>256</v>
      </c>
    </row>
    <row r="1672" spans="1:24" x14ac:dyDescent="0.25">
      <c r="A1672" t="s">
        <v>2205</v>
      </c>
      <c r="B1672" t="s">
        <v>2869</v>
      </c>
      <c r="C1672" t="s">
        <v>2870</v>
      </c>
      <c r="D1672" t="s">
        <v>11</v>
      </c>
      <c r="E1672" t="s">
        <v>12</v>
      </c>
      <c r="F1672">
        <v>5</v>
      </c>
      <c r="G1672">
        <v>0</v>
      </c>
      <c r="H1672">
        <v>9</v>
      </c>
      <c r="I1672">
        <v>6</v>
      </c>
      <c r="J1672">
        <v>2</v>
      </c>
      <c r="K1672">
        <v>6</v>
      </c>
      <c r="L1672">
        <v>5</v>
      </c>
      <c r="M1672">
        <v>8</v>
      </c>
      <c r="N1672">
        <v>5</v>
      </c>
      <c r="O1672">
        <v>0</v>
      </c>
      <c r="P1672">
        <v>5</v>
      </c>
      <c r="Q1672">
        <v>4</v>
      </c>
      <c r="R1672">
        <v>4</v>
      </c>
      <c r="S1672">
        <v>0</v>
      </c>
      <c r="T1672">
        <v>0</v>
      </c>
      <c r="U1672">
        <v>0</v>
      </c>
      <c r="V1672">
        <v>0</v>
      </c>
      <c r="W1672">
        <f>SUM(Table_Nonpublic_enrollment[[#This Row],[PREK]:[UGS]])</f>
        <v>59</v>
      </c>
      <c r="X1672">
        <f t="shared" si="26"/>
        <v>54</v>
      </c>
    </row>
    <row r="1673" spans="1:24" x14ac:dyDescent="0.25">
      <c r="A1673" t="s">
        <v>2205</v>
      </c>
      <c r="B1673" t="s">
        <v>2585</v>
      </c>
      <c r="C1673" t="s">
        <v>2586</v>
      </c>
      <c r="D1673" t="s">
        <v>11</v>
      </c>
      <c r="E1673" t="s">
        <v>41</v>
      </c>
      <c r="F1673">
        <v>110</v>
      </c>
      <c r="G1673">
        <v>0</v>
      </c>
      <c r="H1673">
        <v>46</v>
      </c>
      <c r="I1673">
        <v>35</v>
      </c>
      <c r="J1673">
        <v>24</v>
      </c>
      <c r="K1673">
        <v>28</v>
      </c>
      <c r="L1673">
        <v>24</v>
      </c>
      <c r="M1673">
        <v>13</v>
      </c>
      <c r="N1673">
        <v>15</v>
      </c>
      <c r="O1673">
        <v>0</v>
      </c>
      <c r="P1673">
        <v>12</v>
      </c>
      <c r="Q1673">
        <v>12</v>
      </c>
      <c r="R1673">
        <v>0</v>
      </c>
      <c r="S1673">
        <v>0</v>
      </c>
      <c r="T1673">
        <v>0</v>
      </c>
      <c r="U1673">
        <v>0</v>
      </c>
      <c r="V1673">
        <v>0</v>
      </c>
      <c r="W1673">
        <f>SUM(Table_Nonpublic_enrollment[[#This Row],[PREK]:[UGS]])</f>
        <v>319</v>
      </c>
      <c r="X1673">
        <f t="shared" si="26"/>
        <v>209</v>
      </c>
    </row>
    <row r="1674" spans="1:24" x14ac:dyDescent="0.25">
      <c r="A1674" t="s">
        <v>2205</v>
      </c>
      <c r="B1674" t="s">
        <v>2248</v>
      </c>
      <c r="C1674" t="s">
        <v>2249</v>
      </c>
      <c r="D1674" t="s">
        <v>11</v>
      </c>
      <c r="E1674" t="s">
        <v>18</v>
      </c>
      <c r="F1674">
        <v>63</v>
      </c>
      <c r="G1674">
        <v>0</v>
      </c>
      <c r="H1674">
        <v>55</v>
      </c>
      <c r="I1674">
        <v>17</v>
      </c>
      <c r="J1674">
        <v>15</v>
      </c>
      <c r="K1674">
        <v>8</v>
      </c>
      <c r="L1674">
        <v>7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  <c r="U1674">
        <v>0</v>
      </c>
      <c r="V1674">
        <v>0</v>
      </c>
      <c r="W1674">
        <f>SUM(Table_Nonpublic_enrollment[[#This Row],[PREK]:[UGS]])</f>
        <v>165</v>
      </c>
      <c r="X1674">
        <f t="shared" si="26"/>
        <v>102</v>
      </c>
    </row>
    <row r="1675" spans="1:24" x14ac:dyDescent="0.25">
      <c r="A1675" t="s">
        <v>2205</v>
      </c>
      <c r="B1675" t="s">
        <v>2250</v>
      </c>
      <c r="C1675" t="s">
        <v>2251</v>
      </c>
      <c r="D1675" t="s">
        <v>11</v>
      </c>
      <c r="E1675" t="s">
        <v>171</v>
      </c>
      <c r="F1675">
        <v>26</v>
      </c>
      <c r="G1675">
        <v>0</v>
      </c>
      <c r="H1675">
        <v>16</v>
      </c>
      <c r="I1675">
        <v>10</v>
      </c>
      <c r="J1675">
        <v>14</v>
      </c>
      <c r="K1675">
        <v>16</v>
      </c>
      <c r="L1675">
        <v>18</v>
      </c>
      <c r="M1675">
        <v>19</v>
      </c>
      <c r="N1675">
        <v>12</v>
      </c>
      <c r="O1675">
        <v>0</v>
      </c>
      <c r="P1675">
        <v>21</v>
      </c>
      <c r="Q1675">
        <v>19</v>
      </c>
      <c r="R1675">
        <v>0</v>
      </c>
      <c r="S1675">
        <v>0</v>
      </c>
      <c r="T1675">
        <v>0</v>
      </c>
      <c r="U1675">
        <v>0</v>
      </c>
      <c r="V1675">
        <v>0</v>
      </c>
      <c r="W1675">
        <f>SUM(Table_Nonpublic_enrollment[[#This Row],[PREK]:[UGS]])</f>
        <v>171</v>
      </c>
      <c r="X1675">
        <f t="shared" si="26"/>
        <v>145</v>
      </c>
    </row>
    <row r="1676" spans="1:24" x14ac:dyDescent="0.25">
      <c r="A1676" t="s">
        <v>2205</v>
      </c>
      <c r="B1676" t="s">
        <v>2252</v>
      </c>
      <c r="C1676" t="s">
        <v>2253</v>
      </c>
      <c r="D1676" t="s">
        <v>11</v>
      </c>
      <c r="E1676" t="s">
        <v>171</v>
      </c>
      <c r="F1676">
        <v>2</v>
      </c>
      <c r="G1676">
        <v>0</v>
      </c>
      <c r="H1676">
        <v>6</v>
      </c>
      <c r="I1676">
        <v>8</v>
      </c>
      <c r="J1676">
        <v>3</v>
      </c>
      <c r="K1676">
        <v>16</v>
      </c>
      <c r="L1676">
        <v>14</v>
      </c>
      <c r="M1676">
        <v>20</v>
      </c>
      <c r="N1676">
        <v>23</v>
      </c>
      <c r="O1676">
        <v>0</v>
      </c>
      <c r="P1676">
        <v>42</v>
      </c>
      <c r="Q1676">
        <v>38</v>
      </c>
      <c r="R1676">
        <v>206</v>
      </c>
      <c r="S1676">
        <v>188</v>
      </c>
      <c r="T1676">
        <v>174</v>
      </c>
      <c r="U1676">
        <v>207</v>
      </c>
      <c r="V1676">
        <v>0</v>
      </c>
      <c r="W1676">
        <f>SUM(Table_Nonpublic_enrollment[[#This Row],[PREK]:[UGS]])</f>
        <v>947</v>
      </c>
      <c r="X1676">
        <f t="shared" si="26"/>
        <v>945</v>
      </c>
    </row>
    <row r="1677" spans="1:24" x14ac:dyDescent="0.25">
      <c r="A1677" t="s">
        <v>2205</v>
      </c>
      <c r="B1677" t="s">
        <v>2255</v>
      </c>
      <c r="C1677" t="s">
        <v>2256</v>
      </c>
      <c r="D1677" t="s">
        <v>11</v>
      </c>
      <c r="E1677" t="s">
        <v>171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  <c r="N1677">
        <v>0</v>
      </c>
      <c r="O1677">
        <v>0</v>
      </c>
      <c r="P1677">
        <v>0</v>
      </c>
      <c r="Q1677">
        <v>0</v>
      </c>
      <c r="R1677">
        <v>130</v>
      </c>
      <c r="S1677">
        <v>134</v>
      </c>
      <c r="T1677">
        <v>121</v>
      </c>
      <c r="U1677">
        <v>128</v>
      </c>
      <c r="V1677">
        <v>0</v>
      </c>
      <c r="W1677">
        <f>SUM(Table_Nonpublic_enrollment[[#This Row],[PREK]:[UGS]])</f>
        <v>513</v>
      </c>
      <c r="X1677">
        <f t="shared" si="26"/>
        <v>513</v>
      </c>
    </row>
    <row r="1678" spans="1:24" x14ac:dyDescent="0.25">
      <c r="A1678" t="s">
        <v>2205</v>
      </c>
      <c r="B1678" t="s">
        <v>2257</v>
      </c>
      <c r="C1678" t="s">
        <v>2258</v>
      </c>
      <c r="D1678" t="s">
        <v>11</v>
      </c>
      <c r="E1678" t="s">
        <v>171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  <c r="N1678">
        <v>43</v>
      </c>
      <c r="O1678">
        <v>0</v>
      </c>
      <c r="P1678">
        <v>40</v>
      </c>
      <c r="Q1678">
        <v>74</v>
      </c>
      <c r="R1678">
        <v>139</v>
      </c>
      <c r="S1678">
        <v>152</v>
      </c>
      <c r="T1678">
        <v>160</v>
      </c>
      <c r="U1678">
        <v>145</v>
      </c>
      <c r="V1678">
        <v>0</v>
      </c>
      <c r="W1678">
        <f>SUM(Table_Nonpublic_enrollment[[#This Row],[PREK]:[UGS]])</f>
        <v>753</v>
      </c>
      <c r="X1678">
        <f t="shared" si="26"/>
        <v>753</v>
      </c>
    </row>
    <row r="1679" spans="1:24" x14ac:dyDescent="0.25">
      <c r="A1679" t="s">
        <v>2205</v>
      </c>
      <c r="B1679" t="s">
        <v>3311</v>
      </c>
      <c r="C1679" t="s">
        <v>3312</v>
      </c>
      <c r="D1679" t="s">
        <v>11</v>
      </c>
      <c r="E1679" t="s">
        <v>21</v>
      </c>
      <c r="F1679">
        <v>20</v>
      </c>
      <c r="G1679">
        <v>0</v>
      </c>
      <c r="H1679">
        <v>19</v>
      </c>
      <c r="I1679">
        <v>23</v>
      </c>
      <c r="J1679">
        <v>14</v>
      </c>
      <c r="K1679">
        <v>0</v>
      </c>
      <c r="L1679">
        <v>0</v>
      </c>
      <c r="M1679">
        <v>0</v>
      </c>
      <c r="N1679">
        <v>0</v>
      </c>
      <c r="O1679">
        <v>0</v>
      </c>
      <c r="P1679">
        <v>0</v>
      </c>
      <c r="Q1679">
        <v>0</v>
      </c>
      <c r="R1679">
        <v>0</v>
      </c>
      <c r="S1679">
        <v>0</v>
      </c>
      <c r="T1679">
        <v>0</v>
      </c>
      <c r="U1679">
        <v>0</v>
      </c>
      <c r="V1679">
        <v>0</v>
      </c>
      <c r="W1679">
        <f>SUM(Table_Nonpublic_enrollment[[#This Row],[PREK]:[UGS]])</f>
        <v>76</v>
      </c>
      <c r="X1679">
        <f t="shared" si="26"/>
        <v>56</v>
      </c>
    </row>
    <row r="1680" spans="1:24" x14ac:dyDescent="0.25">
      <c r="A1680" t="s">
        <v>2205</v>
      </c>
      <c r="B1680" t="s">
        <v>2259</v>
      </c>
      <c r="C1680" t="s">
        <v>2260</v>
      </c>
      <c r="D1680" t="s">
        <v>11</v>
      </c>
      <c r="E1680" t="s">
        <v>91</v>
      </c>
      <c r="F1680">
        <v>27</v>
      </c>
      <c r="G1680">
        <v>0</v>
      </c>
      <c r="H1680">
        <v>12</v>
      </c>
      <c r="I1680">
        <v>13</v>
      </c>
      <c r="J1680">
        <v>16</v>
      </c>
      <c r="K1680">
        <v>11</v>
      </c>
      <c r="L1680">
        <v>8</v>
      </c>
      <c r="M1680">
        <v>6</v>
      </c>
      <c r="N1680">
        <v>10</v>
      </c>
      <c r="O1680">
        <v>0</v>
      </c>
      <c r="P1680">
        <v>19</v>
      </c>
      <c r="Q1680">
        <v>16</v>
      </c>
      <c r="R1680">
        <v>0</v>
      </c>
      <c r="S1680">
        <v>0</v>
      </c>
      <c r="T1680">
        <v>0</v>
      </c>
      <c r="U1680">
        <v>0</v>
      </c>
      <c r="V1680">
        <v>0</v>
      </c>
      <c r="W1680">
        <f>SUM(Table_Nonpublic_enrollment[[#This Row],[PREK]:[UGS]])</f>
        <v>138</v>
      </c>
      <c r="X1680">
        <f t="shared" si="26"/>
        <v>111</v>
      </c>
    </row>
    <row r="1681" spans="1:24" x14ac:dyDescent="0.25">
      <c r="A1681" t="s">
        <v>2205</v>
      </c>
      <c r="B1681" t="s">
        <v>2261</v>
      </c>
      <c r="C1681" t="s">
        <v>2262</v>
      </c>
      <c r="D1681" t="s">
        <v>11</v>
      </c>
      <c r="E1681" t="s">
        <v>18</v>
      </c>
      <c r="F1681">
        <v>39</v>
      </c>
      <c r="G1681">
        <v>4</v>
      </c>
      <c r="H1681">
        <v>9</v>
      </c>
      <c r="I1681">
        <v>2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  <c r="U1681">
        <v>0</v>
      </c>
      <c r="V1681">
        <v>0</v>
      </c>
      <c r="W1681">
        <f>SUM(Table_Nonpublic_enrollment[[#This Row],[PREK]:[UGS]])</f>
        <v>54</v>
      </c>
      <c r="X1681">
        <f t="shared" si="26"/>
        <v>15</v>
      </c>
    </row>
    <row r="1682" spans="1:24" x14ac:dyDescent="0.25">
      <c r="A1682" t="s">
        <v>2205</v>
      </c>
      <c r="B1682" t="s">
        <v>2263</v>
      </c>
      <c r="C1682" t="s">
        <v>2264</v>
      </c>
      <c r="D1682" t="s">
        <v>11</v>
      </c>
      <c r="E1682" t="s">
        <v>18</v>
      </c>
      <c r="F1682">
        <v>0</v>
      </c>
      <c r="G1682">
        <v>0</v>
      </c>
      <c r="H1682">
        <v>7</v>
      </c>
      <c r="I1682">
        <v>2</v>
      </c>
      <c r="J1682">
        <v>3</v>
      </c>
      <c r="K1682">
        <v>5</v>
      </c>
      <c r="L1682">
        <v>11</v>
      </c>
      <c r="M1682">
        <v>10</v>
      </c>
      <c r="N1682">
        <v>9</v>
      </c>
      <c r="O1682">
        <v>0</v>
      </c>
      <c r="P1682">
        <v>12</v>
      </c>
      <c r="Q1682">
        <v>15</v>
      </c>
      <c r="R1682">
        <v>20</v>
      </c>
      <c r="S1682">
        <v>22</v>
      </c>
      <c r="T1682">
        <v>17</v>
      </c>
      <c r="U1682">
        <v>17</v>
      </c>
      <c r="V1682">
        <v>0</v>
      </c>
      <c r="W1682">
        <f>SUM(Table_Nonpublic_enrollment[[#This Row],[PREK]:[UGS]])</f>
        <v>150</v>
      </c>
      <c r="X1682">
        <f t="shared" si="26"/>
        <v>150</v>
      </c>
    </row>
    <row r="1683" spans="1:24" x14ac:dyDescent="0.25">
      <c r="A1683" t="s">
        <v>2205</v>
      </c>
      <c r="B1683" t="s">
        <v>2265</v>
      </c>
      <c r="C1683" t="s">
        <v>2266</v>
      </c>
      <c r="D1683" t="s">
        <v>11</v>
      </c>
      <c r="E1683" t="s">
        <v>18</v>
      </c>
      <c r="F1683">
        <v>0</v>
      </c>
      <c r="G1683">
        <v>0</v>
      </c>
      <c r="H1683">
        <v>0</v>
      </c>
      <c r="I1683">
        <v>1</v>
      </c>
      <c r="J1683">
        <v>9</v>
      </c>
      <c r="K1683">
        <v>6</v>
      </c>
      <c r="L1683">
        <v>4</v>
      </c>
      <c r="M1683">
        <v>15</v>
      </c>
      <c r="N1683">
        <v>24</v>
      </c>
      <c r="O1683">
        <v>1</v>
      </c>
      <c r="P1683">
        <v>33</v>
      </c>
      <c r="Q1683">
        <v>39</v>
      </c>
      <c r="R1683">
        <v>47</v>
      </c>
      <c r="S1683">
        <v>29</v>
      </c>
      <c r="T1683">
        <v>34</v>
      </c>
      <c r="U1683">
        <v>22</v>
      </c>
      <c r="V1683">
        <v>30</v>
      </c>
      <c r="W1683">
        <f>SUM(Table_Nonpublic_enrollment[[#This Row],[PREK]:[UGS]])</f>
        <v>294</v>
      </c>
      <c r="X1683">
        <f t="shared" si="26"/>
        <v>294</v>
      </c>
    </row>
    <row r="1684" spans="1:24" x14ac:dyDescent="0.25">
      <c r="A1684" t="s">
        <v>2205</v>
      </c>
      <c r="B1684" t="s">
        <v>2267</v>
      </c>
      <c r="C1684" t="s">
        <v>2268</v>
      </c>
      <c r="D1684" t="s">
        <v>11</v>
      </c>
      <c r="E1684" t="s">
        <v>18</v>
      </c>
      <c r="F1684">
        <v>108</v>
      </c>
      <c r="G1684">
        <v>0</v>
      </c>
      <c r="H1684">
        <v>41</v>
      </c>
      <c r="I1684">
        <v>7</v>
      </c>
      <c r="J1684">
        <v>8</v>
      </c>
      <c r="K1684">
        <v>13</v>
      </c>
      <c r="L1684">
        <v>10</v>
      </c>
      <c r="M1684">
        <v>5</v>
      </c>
      <c r="N1684">
        <v>3</v>
      </c>
      <c r="O1684">
        <v>0</v>
      </c>
      <c r="P1684">
        <v>7</v>
      </c>
      <c r="Q1684">
        <v>3</v>
      </c>
      <c r="R1684">
        <v>1</v>
      </c>
      <c r="S1684">
        <v>0</v>
      </c>
      <c r="T1684">
        <v>0</v>
      </c>
      <c r="U1684">
        <v>0</v>
      </c>
      <c r="V1684">
        <v>0</v>
      </c>
      <c r="W1684">
        <f>SUM(Table_Nonpublic_enrollment[[#This Row],[PREK]:[UGS]])</f>
        <v>206</v>
      </c>
      <c r="X1684">
        <f t="shared" si="26"/>
        <v>98</v>
      </c>
    </row>
    <row r="1685" spans="1:24" x14ac:dyDescent="0.25">
      <c r="A1685" t="s">
        <v>2205</v>
      </c>
      <c r="B1685" t="s">
        <v>2273</v>
      </c>
      <c r="C1685" t="s">
        <v>2274</v>
      </c>
      <c r="D1685" t="s">
        <v>11</v>
      </c>
      <c r="E1685" t="s">
        <v>18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0</v>
      </c>
      <c r="N1685">
        <v>0</v>
      </c>
      <c r="O1685">
        <v>21</v>
      </c>
      <c r="P1685">
        <v>0</v>
      </c>
      <c r="Q1685">
        <v>0</v>
      </c>
      <c r="R1685">
        <v>0</v>
      </c>
      <c r="S1685">
        <v>0</v>
      </c>
      <c r="T1685">
        <v>0</v>
      </c>
      <c r="U1685">
        <v>0</v>
      </c>
      <c r="V1685">
        <v>54</v>
      </c>
      <c r="W1685">
        <f>SUM(Table_Nonpublic_enrollment[[#This Row],[PREK]:[UGS]])</f>
        <v>75</v>
      </c>
      <c r="X1685">
        <f t="shared" si="26"/>
        <v>75</v>
      </c>
    </row>
    <row r="1686" spans="1:24" x14ac:dyDescent="0.25">
      <c r="A1686" t="s">
        <v>2205</v>
      </c>
      <c r="B1686" t="s">
        <v>2275</v>
      </c>
      <c r="C1686" t="s">
        <v>2276</v>
      </c>
      <c r="D1686" t="s">
        <v>11</v>
      </c>
      <c r="E1686" t="s">
        <v>171</v>
      </c>
      <c r="F1686">
        <v>56</v>
      </c>
      <c r="G1686">
        <v>0</v>
      </c>
      <c r="H1686">
        <v>42</v>
      </c>
      <c r="I1686">
        <v>57</v>
      </c>
      <c r="J1686">
        <v>47</v>
      </c>
      <c r="K1686">
        <v>53</v>
      </c>
      <c r="L1686">
        <v>55</v>
      </c>
      <c r="M1686">
        <v>55</v>
      </c>
      <c r="N1686">
        <v>60</v>
      </c>
      <c r="O1686">
        <v>0</v>
      </c>
      <c r="P1686">
        <v>60</v>
      </c>
      <c r="Q1686">
        <v>59</v>
      </c>
      <c r="R1686">
        <v>0</v>
      </c>
      <c r="S1686">
        <v>0</v>
      </c>
      <c r="T1686">
        <v>0</v>
      </c>
      <c r="U1686">
        <v>0</v>
      </c>
      <c r="V1686">
        <v>0</v>
      </c>
      <c r="W1686">
        <f>SUM(Table_Nonpublic_enrollment[[#This Row],[PREK]:[UGS]])</f>
        <v>544</v>
      </c>
      <c r="X1686">
        <f t="shared" si="26"/>
        <v>488</v>
      </c>
    </row>
    <row r="1687" spans="1:24" x14ac:dyDescent="0.25">
      <c r="A1687" t="s">
        <v>2205</v>
      </c>
      <c r="B1687" t="s">
        <v>2277</v>
      </c>
      <c r="C1687" t="s">
        <v>2278</v>
      </c>
      <c r="D1687" t="s">
        <v>11</v>
      </c>
      <c r="E1687" t="s">
        <v>18</v>
      </c>
      <c r="F1687">
        <v>5</v>
      </c>
      <c r="G1687">
        <v>0</v>
      </c>
      <c r="H1687">
        <v>3</v>
      </c>
      <c r="I1687">
        <v>1</v>
      </c>
      <c r="J1687">
        <v>6</v>
      </c>
      <c r="K1687">
        <v>3</v>
      </c>
      <c r="L1687">
        <v>5</v>
      </c>
      <c r="M1687">
        <v>7</v>
      </c>
      <c r="N1687">
        <v>2</v>
      </c>
      <c r="O1687">
        <v>0</v>
      </c>
      <c r="P1687">
        <v>5</v>
      </c>
      <c r="Q1687">
        <v>5</v>
      </c>
      <c r="R1687">
        <v>12</v>
      </c>
      <c r="S1687">
        <v>14</v>
      </c>
      <c r="T1687">
        <v>13</v>
      </c>
      <c r="U1687">
        <v>25</v>
      </c>
      <c r="V1687">
        <v>0</v>
      </c>
      <c r="W1687">
        <f>SUM(Table_Nonpublic_enrollment[[#This Row],[PREK]:[UGS]])</f>
        <v>106</v>
      </c>
      <c r="X1687">
        <f t="shared" si="26"/>
        <v>101</v>
      </c>
    </row>
    <row r="1688" spans="1:24" x14ac:dyDescent="0.25">
      <c r="A1688" t="s">
        <v>2205</v>
      </c>
      <c r="B1688" t="s">
        <v>2279</v>
      </c>
      <c r="C1688" t="s">
        <v>2280</v>
      </c>
      <c r="D1688" t="s">
        <v>11</v>
      </c>
      <c r="E1688" t="s">
        <v>18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  <c r="N1688">
        <v>0</v>
      </c>
      <c r="O1688">
        <v>0</v>
      </c>
      <c r="P1688">
        <v>2</v>
      </c>
      <c r="Q1688">
        <v>0</v>
      </c>
      <c r="R1688">
        <v>5</v>
      </c>
      <c r="S1688">
        <v>1</v>
      </c>
      <c r="T1688">
        <v>0</v>
      </c>
      <c r="U1688">
        <v>0</v>
      </c>
      <c r="V1688">
        <v>0</v>
      </c>
      <c r="W1688">
        <f>SUM(Table_Nonpublic_enrollment[[#This Row],[PREK]:[UGS]])</f>
        <v>8</v>
      </c>
      <c r="X1688">
        <f t="shared" si="26"/>
        <v>8</v>
      </c>
    </row>
    <row r="1689" spans="1:24" x14ac:dyDescent="0.25">
      <c r="A1689" t="s">
        <v>2205</v>
      </c>
      <c r="B1689" t="s">
        <v>2283</v>
      </c>
      <c r="C1689" t="s">
        <v>2284</v>
      </c>
      <c r="D1689" t="s">
        <v>11</v>
      </c>
      <c r="E1689" t="s">
        <v>171</v>
      </c>
      <c r="F1689">
        <v>20</v>
      </c>
      <c r="G1689">
        <v>0</v>
      </c>
      <c r="H1689">
        <v>16</v>
      </c>
      <c r="I1689">
        <v>17</v>
      </c>
      <c r="J1689">
        <v>22</v>
      </c>
      <c r="K1689">
        <v>17</v>
      </c>
      <c r="L1689">
        <v>26</v>
      </c>
      <c r="M1689">
        <v>14</v>
      </c>
      <c r="N1689">
        <v>17</v>
      </c>
      <c r="O1689">
        <v>0</v>
      </c>
      <c r="P1689">
        <v>15</v>
      </c>
      <c r="Q1689">
        <v>19</v>
      </c>
      <c r="R1689">
        <v>0</v>
      </c>
      <c r="S1689">
        <v>0</v>
      </c>
      <c r="T1689">
        <v>0</v>
      </c>
      <c r="U1689">
        <v>0</v>
      </c>
      <c r="V1689">
        <v>0</v>
      </c>
      <c r="W1689">
        <f>SUM(Table_Nonpublic_enrollment[[#This Row],[PREK]:[UGS]])</f>
        <v>183</v>
      </c>
      <c r="X1689">
        <f t="shared" si="26"/>
        <v>163</v>
      </c>
    </row>
    <row r="1690" spans="1:24" x14ac:dyDescent="0.25">
      <c r="A1690" t="s">
        <v>2205</v>
      </c>
      <c r="B1690" t="s">
        <v>2281</v>
      </c>
      <c r="C1690" t="s">
        <v>2282</v>
      </c>
      <c r="D1690" t="s">
        <v>11</v>
      </c>
      <c r="E1690" t="s">
        <v>171</v>
      </c>
      <c r="F1690">
        <v>38</v>
      </c>
      <c r="G1690">
        <v>0</v>
      </c>
      <c r="H1690">
        <v>55</v>
      </c>
      <c r="I1690">
        <v>39</v>
      </c>
      <c r="J1690">
        <v>48</v>
      </c>
      <c r="K1690">
        <v>46</v>
      </c>
      <c r="L1690">
        <v>57</v>
      </c>
      <c r="M1690">
        <v>50</v>
      </c>
      <c r="N1690">
        <v>44</v>
      </c>
      <c r="O1690">
        <v>0</v>
      </c>
      <c r="P1690">
        <v>48</v>
      </c>
      <c r="Q1690">
        <v>28</v>
      </c>
      <c r="R1690">
        <v>0</v>
      </c>
      <c r="S1690">
        <v>0</v>
      </c>
      <c r="T1690">
        <v>0</v>
      </c>
      <c r="U1690">
        <v>0</v>
      </c>
      <c r="V1690">
        <v>0</v>
      </c>
      <c r="W1690">
        <f>SUM(Table_Nonpublic_enrollment[[#This Row],[PREK]:[UGS]])</f>
        <v>453</v>
      </c>
      <c r="X1690">
        <f t="shared" si="26"/>
        <v>415</v>
      </c>
    </row>
    <row r="1691" spans="1:24" x14ac:dyDescent="0.25">
      <c r="A1691" t="s">
        <v>2205</v>
      </c>
      <c r="B1691" t="s">
        <v>2299</v>
      </c>
      <c r="C1691" t="s">
        <v>2300</v>
      </c>
      <c r="D1691" t="s">
        <v>11</v>
      </c>
      <c r="E1691" t="s">
        <v>18</v>
      </c>
      <c r="F1691">
        <v>17</v>
      </c>
      <c r="G1691">
        <v>0</v>
      </c>
      <c r="H1691">
        <v>34</v>
      </c>
      <c r="I1691">
        <v>34</v>
      </c>
      <c r="J1691">
        <v>34</v>
      </c>
      <c r="K1691">
        <v>34</v>
      </c>
      <c r="L1691">
        <v>51</v>
      </c>
      <c r="M1691">
        <v>54</v>
      </c>
      <c r="N1691">
        <v>75</v>
      </c>
      <c r="O1691">
        <v>0</v>
      </c>
      <c r="P1691">
        <v>78</v>
      </c>
      <c r="Q1691">
        <v>82</v>
      </c>
      <c r="R1691">
        <v>101</v>
      </c>
      <c r="S1691">
        <v>95</v>
      </c>
      <c r="T1691">
        <v>101</v>
      </c>
      <c r="U1691">
        <v>101</v>
      </c>
      <c r="V1691">
        <v>0</v>
      </c>
      <c r="W1691">
        <f>SUM(Table_Nonpublic_enrollment[[#This Row],[PREK]:[UGS]])</f>
        <v>891</v>
      </c>
      <c r="X1691">
        <f t="shared" si="26"/>
        <v>874</v>
      </c>
    </row>
    <row r="1692" spans="1:24" x14ac:dyDescent="0.25">
      <c r="A1692" t="s">
        <v>2205</v>
      </c>
      <c r="B1692" t="s">
        <v>2598</v>
      </c>
      <c r="C1692" t="s">
        <v>2599</v>
      </c>
      <c r="D1692" t="s">
        <v>11</v>
      </c>
      <c r="E1692" t="s">
        <v>18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2</v>
      </c>
      <c r="Q1692">
        <v>2</v>
      </c>
      <c r="R1692">
        <v>1</v>
      </c>
      <c r="S1692">
        <v>4</v>
      </c>
      <c r="T1692">
        <v>2</v>
      </c>
      <c r="U1692">
        <v>4</v>
      </c>
      <c r="V1692">
        <v>1</v>
      </c>
      <c r="W1692">
        <f>SUM(Table_Nonpublic_enrollment[[#This Row],[PREK]:[UGS]])</f>
        <v>16</v>
      </c>
      <c r="X1692">
        <f t="shared" si="26"/>
        <v>16</v>
      </c>
    </row>
    <row r="1693" spans="1:24" x14ac:dyDescent="0.25">
      <c r="A1693" t="s">
        <v>2205</v>
      </c>
      <c r="B1693" t="s">
        <v>2285</v>
      </c>
      <c r="C1693" t="s">
        <v>2286</v>
      </c>
      <c r="D1693" t="s">
        <v>11</v>
      </c>
      <c r="E1693" t="s">
        <v>171</v>
      </c>
      <c r="F1693">
        <v>64</v>
      </c>
      <c r="G1693">
        <v>0</v>
      </c>
      <c r="H1693">
        <v>40</v>
      </c>
      <c r="I1693">
        <v>24</v>
      </c>
      <c r="J1693">
        <v>31</v>
      </c>
      <c r="K1693">
        <v>20</v>
      </c>
      <c r="L1693">
        <v>23</v>
      </c>
      <c r="M1693">
        <v>15</v>
      </c>
      <c r="N1693">
        <v>24</v>
      </c>
      <c r="O1693">
        <v>0</v>
      </c>
      <c r="P1693">
        <v>24</v>
      </c>
      <c r="Q1693">
        <v>20</v>
      </c>
      <c r="R1693">
        <v>0</v>
      </c>
      <c r="S1693">
        <v>0</v>
      </c>
      <c r="T1693">
        <v>0</v>
      </c>
      <c r="U1693">
        <v>0</v>
      </c>
      <c r="V1693">
        <v>0</v>
      </c>
      <c r="W1693">
        <f>SUM(Table_Nonpublic_enrollment[[#This Row],[PREK]:[UGS]])</f>
        <v>285</v>
      </c>
      <c r="X1693">
        <f t="shared" si="26"/>
        <v>221</v>
      </c>
    </row>
    <row r="1694" spans="1:24" x14ac:dyDescent="0.25">
      <c r="A1694" t="s">
        <v>2205</v>
      </c>
      <c r="B1694" t="s">
        <v>2705</v>
      </c>
      <c r="C1694" t="s">
        <v>2706</v>
      </c>
      <c r="D1694" t="s">
        <v>11</v>
      </c>
      <c r="E1694" t="s">
        <v>18</v>
      </c>
      <c r="F1694">
        <v>31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  <c r="N1694">
        <v>0</v>
      </c>
      <c r="O1694">
        <v>22</v>
      </c>
      <c r="P1694">
        <v>0</v>
      </c>
      <c r="Q1694">
        <v>0</v>
      </c>
      <c r="R1694">
        <v>0</v>
      </c>
      <c r="S1694">
        <v>0</v>
      </c>
      <c r="T1694">
        <v>0</v>
      </c>
      <c r="U1694">
        <v>0</v>
      </c>
      <c r="V1694">
        <v>41</v>
      </c>
      <c r="W1694">
        <f>SUM(Table_Nonpublic_enrollment[[#This Row],[PREK]:[UGS]])</f>
        <v>94</v>
      </c>
      <c r="X1694">
        <f t="shared" si="26"/>
        <v>63</v>
      </c>
    </row>
    <row r="1695" spans="1:24" x14ac:dyDescent="0.25">
      <c r="A1695" t="s">
        <v>2205</v>
      </c>
      <c r="B1695" t="s">
        <v>2301</v>
      </c>
      <c r="C1695" t="s">
        <v>2302</v>
      </c>
      <c r="D1695" t="s">
        <v>11</v>
      </c>
      <c r="E1695" t="s">
        <v>171</v>
      </c>
      <c r="F1695">
        <v>59</v>
      </c>
      <c r="G1695">
        <v>0</v>
      </c>
      <c r="H1695">
        <v>31</v>
      </c>
      <c r="I1695">
        <v>29</v>
      </c>
      <c r="J1695">
        <v>27</v>
      </c>
      <c r="K1695">
        <v>26</v>
      </c>
      <c r="L1695">
        <v>30</v>
      </c>
      <c r="M1695">
        <v>27</v>
      </c>
      <c r="N1695">
        <v>31</v>
      </c>
      <c r="O1695">
        <v>0</v>
      </c>
      <c r="P1695">
        <v>20</v>
      </c>
      <c r="Q1695">
        <v>27</v>
      </c>
      <c r="R1695">
        <v>0</v>
      </c>
      <c r="S1695">
        <v>0</v>
      </c>
      <c r="T1695">
        <v>0</v>
      </c>
      <c r="U1695">
        <v>0</v>
      </c>
      <c r="V1695">
        <v>0</v>
      </c>
      <c r="W1695">
        <f>SUM(Table_Nonpublic_enrollment[[#This Row],[PREK]:[UGS]])</f>
        <v>307</v>
      </c>
      <c r="X1695">
        <f t="shared" si="26"/>
        <v>248</v>
      </c>
    </row>
    <row r="1696" spans="1:24" x14ac:dyDescent="0.25">
      <c r="A1696" t="s">
        <v>2205</v>
      </c>
      <c r="B1696" t="s">
        <v>2303</v>
      </c>
      <c r="C1696" t="s">
        <v>2304</v>
      </c>
      <c r="D1696" t="s">
        <v>11</v>
      </c>
      <c r="E1696" t="s">
        <v>18</v>
      </c>
      <c r="F1696">
        <v>124</v>
      </c>
      <c r="G1696">
        <v>1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  <c r="N1696">
        <v>0</v>
      </c>
      <c r="O1696">
        <v>0</v>
      </c>
      <c r="P1696">
        <v>0</v>
      </c>
      <c r="Q1696">
        <v>0</v>
      </c>
      <c r="R1696">
        <v>0</v>
      </c>
      <c r="S1696">
        <v>0</v>
      </c>
      <c r="T1696">
        <v>0</v>
      </c>
      <c r="U1696">
        <v>0</v>
      </c>
      <c r="V1696">
        <v>0</v>
      </c>
      <c r="W1696">
        <f>SUM(Table_Nonpublic_enrollment[[#This Row],[PREK]:[UGS]])</f>
        <v>125</v>
      </c>
      <c r="X1696">
        <f t="shared" si="26"/>
        <v>1</v>
      </c>
    </row>
    <row r="1697" spans="1:24" x14ac:dyDescent="0.25">
      <c r="A1697" t="s">
        <v>2205</v>
      </c>
      <c r="B1697" t="s">
        <v>2295</v>
      </c>
      <c r="C1697" t="s">
        <v>2296</v>
      </c>
      <c r="D1697" t="s">
        <v>11</v>
      </c>
      <c r="E1697" t="s">
        <v>171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  <c r="N1697">
        <v>0</v>
      </c>
      <c r="O1697">
        <v>0</v>
      </c>
      <c r="P1697">
        <v>0</v>
      </c>
      <c r="Q1697">
        <v>0</v>
      </c>
      <c r="R1697">
        <v>201</v>
      </c>
      <c r="S1697">
        <v>162</v>
      </c>
      <c r="T1697">
        <v>139</v>
      </c>
      <c r="U1697">
        <v>128</v>
      </c>
      <c r="V1697">
        <v>0</v>
      </c>
      <c r="W1697">
        <f>SUM(Table_Nonpublic_enrollment[[#This Row],[PREK]:[UGS]])</f>
        <v>630</v>
      </c>
      <c r="X1697">
        <f t="shared" si="26"/>
        <v>630</v>
      </c>
    </row>
    <row r="1698" spans="1:24" x14ac:dyDescent="0.25">
      <c r="A1698" t="s">
        <v>2205</v>
      </c>
      <c r="B1698" t="s">
        <v>2297</v>
      </c>
      <c r="C1698" t="s">
        <v>2298</v>
      </c>
      <c r="D1698" t="s">
        <v>11</v>
      </c>
      <c r="E1698" t="s">
        <v>18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  <c r="N1698">
        <v>0</v>
      </c>
      <c r="O1698">
        <v>0</v>
      </c>
      <c r="P1698">
        <v>1</v>
      </c>
      <c r="Q1698">
        <v>3</v>
      </c>
      <c r="R1698">
        <v>27</v>
      </c>
      <c r="S1698">
        <v>22</v>
      </c>
      <c r="T1698">
        <v>11</v>
      </c>
      <c r="U1698">
        <v>0</v>
      </c>
      <c r="V1698">
        <v>0</v>
      </c>
      <c r="W1698">
        <f>SUM(Table_Nonpublic_enrollment[[#This Row],[PREK]:[UGS]])</f>
        <v>64</v>
      </c>
      <c r="X1698">
        <f t="shared" si="26"/>
        <v>64</v>
      </c>
    </row>
    <row r="1699" spans="1:24" x14ac:dyDescent="0.25">
      <c r="A1699" t="s">
        <v>2205</v>
      </c>
      <c r="B1699" t="s">
        <v>3492</v>
      </c>
      <c r="C1699" t="s">
        <v>3455</v>
      </c>
      <c r="D1699" t="s">
        <v>11</v>
      </c>
      <c r="E1699" t="s">
        <v>171</v>
      </c>
      <c r="F1699">
        <v>13</v>
      </c>
      <c r="G1699">
        <v>0</v>
      </c>
      <c r="H1699">
        <v>9</v>
      </c>
      <c r="I1699">
        <v>11</v>
      </c>
      <c r="J1699">
        <v>11</v>
      </c>
      <c r="K1699">
        <v>15</v>
      </c>
      <c r="L1699">
        <v>11</v>
      </c>
      <c r="M1699">
        <v>17</v>
      </c>
      <c r="N1699">
        <v>18</v>
      </c>
      <c r="O1699">
        <v>0</v>
      </c>
      <c r="P1699">
        <v>9</v>
      </c>
      <c r="Q1699">
        <v>15</v>
      </c>
      <c r="R1699">
        <v>0</v>
      </c>
      <c r="S1699">
        <v>0</v>
      </c>
      <c r="T1699">
        <v>0</v>
      </c>
      <c r="U1699">
        <v>0</v>
      </c>
      <c r="V1699">
        <v>0</v>
      </c>
      <c r="W1699">
        <f>SUM(Table_Nonpublic_enrollment[[#This Row],[PREK]:[UGS]])</f>
        <v>129</v>
      </c>
      <c r="X1699">
        <f t="shared" si="26"/>
        <v>116</v>
      </c>
    </row>
    <row r="1700" spans="1:24" x14ac:dyDescent="0.25">
      <c r="A1700" t="s">
        <v>2205</v>
      </c>
      <c r="B1700" t="s">
        <v>2305</v>
      </c>
      <c r="C1700" t="s">
        <v>2306</v>
      </c>
      <c r="D1700" t="s">
        <v>11</v>
      </c>
      <c r="E1700" t="s">
        <v>171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  <c r="N1700">
        <v>0</v>
      </c>
      <c r="O1700">
        <v>0</v>
      </c>
      <c r="P1700">
        <v>0</v>
      </c>
      <c r="Q1700">
        <v>0</v>
      </c>
      <c r="R1700">
        <v>85</v>
      </c>
      <c r="S1700">
        <v>94</v>
      </c>
      <c r="T1700">
        <v>109</v>
      </c>
      <c r="U1700">
        <v>100</v>
      </c>
      <c r="V1700">
        <v>0</v>
      </c>
      <c r="W1700">
        <f>SUM(Table_Nonpublic_enrollment[[#This Row],[PREK]:[UGS]])</f>
        <v>388</v>
      </c>
      <c r="X1700">
        <f t="shared" si="26"/>
        <v>388</v>
      </c>
    </row>
    <row r="1701" spans="1:24" x14ac:dyDescent="0.25">
      <c r="A1701" t="s">
        <v>2205</v>
      </c>
      <c r="B1701" t="s">
        <v>2307</v>
      </c>
      <c r="C1701" t="s">
        <v>2308</v>
      </c>
      <c r="D1701" t="s">
        <v>11</v>
      </c>
      <c r="E1701" t="s">
        <v>171</v>
      </c>
      <c r="F1701">
        <v>0</v>
      </c>
      <c r="G1701">
        <v>0</v>
      </c>
      <c r="H1701">
        <v>16</v>
      </c>
      <c r="I1701">
        <v>30</v>
      </c>
      <c r="J1701">
        <v>22</v>
      </c>
      <c r="K1701">
        <v>26</v>
      </c>
      <c r="L1701">
        <v>27</v>
      </c>
      <c r="M1701">
        <v>24</v>
      </c>
      <c r="N1701">
        <v>28</v>
      </c>
      <c r="O1701">
        <v>0</v>
      </c>
      <c r="P1701">
        <v>23</v>
      </c>
      <c r="Q1701">
        <v>26</v>
      </c>
      <c r="R1701">
        <v>0</v>
      </c>
      <c r="S1701">
        <v>0</v>
      </c>
      <c r="T1701">
        <v>0</v>
      </c>
      <c r="U1701">
        <v>0</v>
      </c>
      <c r="V1701">
        <v>0</v>
      </c>
      <c r="W1701">
        <f>SUM(Table_Nonpublic_enrollment[[#This Row],[PREK]:[UGS]])</f>
        <v>222</v>
      </c>
      <c r="X1701">
        <f t="shared" si="26"/>
        <v>222</v>
      </c>
    </row>
    <row r="1702" spans="1:24" x14ac:dyDescent="0.25">
      <c r="A1702" t="s">
        <v>2205</v>
      </c>
      <c r="B1702" t="s">
        <v>2309</v>
      </c>
      <c r="C1702" t="s">
        <v>2310</v>
      </c>
      <c r="D1702" t="s">
        <v>11</v>
      </c>
      <c r="E1702" t="s">
        <v>171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  <c r="N1702">
        <v>0</v>
      </c>
      <c r="O1702">
        <v>0</v>
      </c>
      <c r="P1702">
        <v>0</v>
      </c>
      <c r="Q1702">
        <v>0</v>
      </c>
      <c r="R1702">
        <v>212</v>
      </c>
      <c r="S1702">
        <v>183</v>
      </c>
      <c r="T1702">
        <v>177</v>
      </c>
      <c r="U1702">
        <v>170</v>
      </c>
      <c r="V1702">
        <v>0</v>
      </c>
      <c r="W1702">
        <f>SUM(Table_Nonpublic_enrollment[[#This Row],[PREK]:[UGS]])</f>
        <v>742</v>
      </c>
      <c r="X1702">
        <f t="shared" si="26"/>
        <v>742</v>
      </c>
    </row>
    <row r="1703" spans="1:24" x14ac:dyDescent="0.25">
      <c r="A1703" t="s">
        <v>2205</v>
      </c>
      <c r="B1703" t="s">
        <v>2311</v>
      </c>
      <c r="C1703" t="s">
        <v>2312</v>
      </c>
      <c r="D1703" t="s">
        <v>11</v>
      </c>
      <c r="E1703" t="s">
        <v>21</v>
      </c>
      <c r="F1703">
        <v>0</v>
      </c>
      <c r="G1703">
        <v>0</v>
      </c>
      <c r="H1703">
        <v>39</v>
      </c>
      <c r="I1703">
        <v>53</v>
      </c>
      <c r="J1703">
        <v>54</v>
      </c>
      <c r="K1703">
        <v>53</v>
      </c>
      <c r="L1703">
        <v>69</v>
      </c>
      <c r="M1703">
        <v>55</v>
      </c>
      <c r="N1703">
        <v>60</v>
      </c>
      <c r="O1703">
        <v>0</v>
      </c>
      <c r="P1703">
        <v>0</v>
      </c>
      <c r="Q1703">
        <v>0</v>
      </c>
      <c r="R1703">
        <v>0</v>
      </c>
      <c r="S1703">
        <v>0</v>
      </c>
      <c r="T1703">
        <v>0</v>
      </c>
      <c r="U1703">
        <v>0</v>
      </c>
      <c r="V1703">
        <v>0</v>
      </c>
      <c r="W1703">
        <f>SUM(Table_Nonpublic_enrollment[[#This Row],[PREK]:[UGS]])</f>
        <v>383</v>
      </c>
      <c r="X1703">
        <f t="shared" si="26"/>
        <v>383</v>
      </c>
    </row>
    <row r="1704" spans="1:24" x14ac:dyDescent="0.25">
      <c r="A1704" t="s">
        <v>2205</v>
      </c>
      <c r="B1704" t="s">
        <v>2313</v>
      </c>
      <c r="C1704" t="s">
        <v>2314</v>
      </c>
      <c r="D1704" t="s">
        <v>11</v>
      </c>
      <c r="E1704" t="s">
        <v>58</v>
      </c>
      <c r="F1704">
        <v>169</v>
      </c>
      <c r="G1704">
        <v>5</v>
      </c>
      <c r="H1704">
        <v>12</v>
      </c>
      <c r="I1704">
        <v>0</v>
      </c>
      <c r="J1704">
        <v>0</v>
      </c>
      <c r="K1704">
        <v>0</v>
      </c>
      <c r="L1704">
        <v>0</v>
      </c>
      <c r="M1704">
        <v>0</v>
      </c>
      <c r="N1704">
        <v>0</v>
      </c>
      <c r="O1704">
        <v>0</v>
      </c>
      <c r="P1704">
        <v>0</v>
      </c>
      <c r="Q1704">
        <v>0</v>
      </c>
      <c r="R1704">
        <v>0</v>
      </c>
      <c r="S1704">
        <v>0</v>
      </c>
      <c r="T1704">
        <v>0</v>
      </c>
      <c r="U1704">
        <v>0</v>
      </c>
      <c r="V1704">
        <v>0</v>
      </c>
      <c r="W1704">
        <f>SUM(Table_Nonpublic_enrollment[[#This Row],[PREK]:[UGS]])</f>
        <v>186</v>
      </c>
      <c r="X1704">
        <f t="shared" si="26"/>
        <v>17</v>
      </c>
    </row>
    <row r="1705" spans="1:24" x14ac:dyDescent="0.25">
      <c r="A1705" t="s">
        <v>2205</v>
      </c>
      <c r="B1705" t="s">
        <v>3330</v>
      </c>
      <c r="C1705" t="s">
        <v>3331</v>
      </c>
      <c r="D1705" t="s">
        <v>11</v>
      </c>
      <c r="E1705" t="s">
        <v>18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2</v>
      </c>
      <c r="O1705">
        <v>0</v>
      </c>
      <c r="P1705">
        <v>3</v>
      </c>
      <c r="Q1705">
        <v>3</v>
      </c>
      <c r="R1705">
        <v>4</v>
      </c>
      <c r="S1705">
        <v>4</v>
      </c>
      <c r="T1705">
        <v>12</v>
      </c>
      <c r="U1705">
        <v>11</v>
      </c>
      <c r="V1705">
        <v>0</v>
      </c>
      <c r="W1705">
        <f>SUM(Table_Nonpublic_enrollment[[#This Row],[PREK]:[UGS]])</f>
        <v>39</v>
      </c>
      <c r="X1705">
        <f t="shared" si="26"/>
        <v>39</v>
      </c>
    </row>
    <row r="1706" spans="1:24" x14ac:dyDescent="0.25">
      <c r="A1706" t="s">
        <v>2205</v>
      </c>
      <c r="B1706" t="s">
        <v>2315</v>
      </c>
      <c r="C1706" t="s">
        <v>2316</v>
      </c>
      <c r="D1706" t="s">
        <v>11</v>
      </c>
      <c r="E1706" t="s">
        <v>18</v>
      </c>
      <c r="F1706">
        <v>0</v>
      </c>
      <c r="G1706">
        <v>0</v>
      </c>
      <c r="H1706">
        <v>0</v>
      </c>
      <c r="I1706">
        <v>13</v>
      </c>
      <c r="J1706">
        <v>37</v>
      </c>
      <c r="K1706">
        <v>73</v>
      </c>
      <c r="L1706">
        <v>87</v>
      </c>
      <c r="M1706">
        <v>91</v>
      </c>
      <c r="N1706">
        <v>95</v>
      </c>
      <c r="O1706">
        <v>0</v>
      </c>
      <c r="P1706">
        <v>87</v>
      </c>
      <c r="Q1706">
        <v>81</v>
      </c>
      <c r="R1706">
        <v>6</v>
      </c>
      <c r="S1706">
        <v>0</v>
      </c>
      <c r="T1706">
        <v>0</v>
      </c>
      <c r="U1706">
        <v>0</v>
      </c>
      <c r="V1706">
        <v>0</v>
      </c>
      <c r="W1706">
        <f>SUM(Table_Nonpublic_enrollment[[#This Row],[PREK]:[UGS]])</f>
        <v>570</v>
      </c>
      <c r="X1706">
        <f t="shared" si="26"/>
        <v>570</v>
      </c>
    </row>
    <row r="1707" spans="1:24" x14ac:dyDescent="0.25">
      <c r="A1707" t="s">
        <v>2205</v>
      </c>
      <c r="B1707" t="s">
        <v>2317</v>
      </c>
      <c r="C1707" t="s">
        <v>2318</v>
      </c>
      <c r="D1707" t="s">
        <v>11</v>
      </c>
      <c r="E1707" t="s">
        <v>18</v>
      </c>
      <c r="F1707">
        <v>26</v>
      </c>
      <c r="G1707">
        <v>0</v>
      </c>
      <c r="H1707">
        <v>24</v>
      </c>
      <c r="I1707">
        <v>33</v>
      </c>
      <c r="J1707">
        <v>41</v>
      </c>
      <c r="K1707">
        <v>37</v>
      </c>
      <c r="L1707">
        <v>44</v>
      </c>
      <c r="M1707">
        <v>37</v>
      </c>
      <c r="N1707">
        <v>25</v>
      </c>
      <c r="O1707">
        <v>0</v>
      </c>
      <c r="P1707">
        <v>26</v>
      </c>
      <c r="Q1707">
        <v>34</v>
      </c>
      <c r="R1707">
        <v>16</v>
      </c>
      <c r="S1707">
        <v>21</v>
      </c>
      <c r="T1707">
        <v>18</v>
      </c>
      <c r="U1707">
        <v>22</v>
      </c>
      <c r="V1707">
        <v>0</v>
      </c>
      <c r="W1707">
        <f>SUM(Table_Nonpublic_enrollment[[#This Row],[PREK]:[UGS]])</f>
        <v>404</v>
      </c>
      <c r="X1707">
        <f t="shared" si="26"/>
        <v>378</v>
      </c>
    </row>
    <row r="1708" spans="1:24" x14ac:dyDescent="0.25">
      <c r="A1708" t="s">
        <v>2205</v>
      </c>
      <c r="B1708" t="s">
        <v>2319</v>
      </c>
      <c r="C1708" t="s">
        <v>2320</v>
      </c>
      <c r="D1708" t="s">
        <v>11</v>
      </c>
      <c r="E1708" t="s">
        <v>18</v>
      </c>
      <c r="F1708">
        <v>26</v>
      </c>
      <c r="G1708">
        <v>0</v>
      </c>
      <c r="H1708">
        <v>16</v>
      </c>
      <c r="I1708">
        <v>7</v>
      </c>
      <c r="J1708">
        <v>0</v>
      </c>
      <c r="K1708">
        <v>0</v>
      </c>
      <c r="L1708">
        <v>0</v>
      </c>
      <c r="M1708">
        <v>0</v>
      </c>
      <c r="N1708">
        <v>0</v>
      </c>
      <c r="O1708">
        <v>0</v>
      </c>
      <c r="P1708">
        <v>0</v>
      </c>
      <c r="Q1708">
        <v>0</v>
      </c>
      <c r="R1708">
        <v>0</v>
      </c>
      <c r="S1708">
        <v>0</v>
      </c>
      <c r="T1708">
        <v>0</v>
      </c>
      <c r="U1708">
        <v>0</v>
      </c>
      <c r="V1708">
        <v>0</v>
      </c>
      <c r="W1708">
        <f>SUM(Table_Nonpublic_enrollment[[#This Row],[PREK]:[UGS]])</f>
        <v>49</v>
      </c>
      <c r="X1708">
        <f t="shared" si="26"/>
        <v>23</v>
      </c>
    </row>
    <row r="1709" spans="1:24" x14ac:dyDescent="0.25">
      <c r="A1709" t="s">
        <v>2205</v>
      </c>
      <c r="B1709" t="s">
        <v>2324</v>
      </c>
      <c r="C1709" t="s">
        <v>878</v>
      </c>
      <c r="D1709" t="s">
        <v>11</v>
      </c>
      <c r="E1709" t="s">
        <v>171</v>
      </c>
      <c r="F1709">
        <v>20</v>
      </c>
      <c r="G1709">
        <v>0</v>
      </c>
      <c r="H1709">
        <v>17</v>
      </c>
      <c r="I1709">
        <v>15</v>
      </c>
      <c r="J1709">
        <v>24</v>
      </c>
      <c r="K1709">
        <v>21</v>
      </c>
      <c r="L1709">
        <v>10</v>
      </c>
      <c r="M1709">
        <v>20</v>
      </c>
      <c r="N1709">
        <v>18</v>
      </c>
      <c r="O1709">
        <v>0</v>
      </c>
      <c r="P1709">
        <v>23</v>
      </c>
      <c r="Q1709">
        <v>19</v>
      </c>
      <c r="R1709">
        <v>0</v>
      </c>
      <c r="S1709">
        <v>0</v>
      </c>
      <c r="T1709">
        <v>0</v>
      </c>
      <c r="U1709">
        <v>0</v>
      </c>
      <c r="V1709">
        <v>0</v>
      </c>
      <c r="W1709">
        <f>SUM(Table_Nonpublic_enrollment[[#This Row],[PREK]:[UGS]])</f>
        <v>187</v>
      </c>
      <c r="X1709">
        <f t="shared" si="26"/>
        <v>167</v>
      </c>
    </row>
    <row r="1710" spans="1:24" x14ac:dyDescent="0.25">
      <c r="A1710" t="s">
        <v>2205</v>
      </c>
      <c r="B1710" t="s">
        <v>2325</v>
      </c>
      <c r="C1710" t="s">
        <v>2326</v>
      </c>
      <c r="D1710" t="s">
        <v>11</v>
      </c>
      <c r="E1710" t="s">
        <v>171</v>
      </c>
      <c r="F1710">
        <v>28</v>
      </c>
      <c r="G1710">
        <v>0</v>
      </c>
      <c r="H1710">
        <v>53</v>
      </c>
      <c r="I1710">
        <v>50</v>
      </c>
      <c r="J1710">
        <v>71</v>
      </c>
      <c r="K1710">
        <v>28</v>
      </c>
      <c r="L1710">
        <v>49</v>
      </c>
      <c r="M1710">
        <v>54</v>
      </c>
      <c r="N1710">
        <v>54</v>
      </c>
      <c r="O1710">
        <v>0</v>
      </c>
      <c r="P1710">
        <v>48</v>
      </c>
      <c r="Q1710">
        <v>50</v>
      </c>
      <c r="R1710">
        <v>0</v>
      </c>
      <c r="S1710">
        <v>0</v>
      </c>
      <c r="T1710">
        <v>0</v>
      </c>
      <c r="U1710">
        <v>0</v>
      </c>
      <c r="V1710">
        <v>0</v>
      </c>
      <c r="W1710">
        <f>SUM(Table_Nonpublic_enrollment[[#This Row],[PREK]:[UGS]])</f>
        <v>485</v>
      </c>
      <c r="X1710">
        <f t="shared" si="26"/>
        <v>457</v>
      </c>
    </row>
    <row r="1711" spans="1:24" x14ac:dyDescent="0.25">
      <c r="A1711" t="s">
        <v>2205</v>
      </c>
      <c r="B1711" t="s">
        <v>2327</v>
      </c>
      <c r="C1711" t="s">
        <v>1905</v>
      </c>
      <c r="D1711" t="s">
        <v>11</v>
      </c>
      <c r="E1711" t="s">
        <v>171</v>
      </c>
      <c r="F1711">
        <v>102</v>
      </c>
      <c r="G1711">
        <v>0</v>
      </c>
      <c r="H1711">
        <v>24</v>
      </c>
      <c r="I1711">
        <v>25</v>
      </c>
      <c r="J1711">
        <v>20</v>
      </c>
      <c r="K1711">
        <v>21</v>
      </c>
      <c r="L1711">
        <v>21</v>
      </c>
      <c r="M1711">
        <v>21</v>
      </c>
      <c r="N1711">
        <v>21</v>
      </c>
      <c r="O1711">
        <v>0</v>
      </c>
      <c r="P1711">
        <v>22</v>
      </c>
      <c r="Q1711">
        <v>26</v>
      </c>
      <c r="R1711">
        <v>0</v>
      </c>
      <c r="S1711">
        <v>0</v>
      </c>
      <c r="T1711">
        <v>0</v>
      </c>
      <c r="U1711">
        <v>0</v>
      </c>
      <c r="V1711">
        <v>0</v>
      </c>
      <c r="W1711">
        <f>SUM(Table_Nonpublic_enrollment[[#This Row],[PREK]:[UGS]])</f>
        <v>303</v>
      </c>
      <c r="X1711">
        <f t="shared" si="26"/>
        <v>201</v>
      </c>
    </row>
    <row r="1712" spans="1:24" x14ac:dyDescent="0.25">
      <c r="A1712" t="s">
        <v>2205</v>
      </c>
      <c r="B1712" t="s">
        <v>2321</v>
      </c>
      <c r="C1712" t="s">
        <v>2322</v>
      </c>
      <c r="D1712" t="s">
        <v>11</v>
      </c>
      <c r="E1712" t="s">
        <v>171</v>
      </c>
      <c r="F1712">
        <v>22</v>
      </c>
      <c r="G1712">
        <v>0</v>
      </c>
      <c r="H1712">
        <v>15</v>
      </c>
      <c r="I1712">
        <v>14</v>
      </c>
      <c r="J1712">
        <v>17</v>
      </c>
      <c r="K1712">
        <v>21</v>
      </c>
      <c r="L1712">
        <v>19</v>
      </c>
      <c r="M1712">
        <v>27</v>
      </c>
      <c r="N1712">
        <v>28</v>
      </c>
      <c r="O1712">
        <v>0</v>
      </c>
      <c r="P1712">
        <v>32</v>
      </c>
      <c r="Q1712">
        <v>44</v>
      </c>
      <c r="R1712">
        <v>0</v>
      </c>
      <c r="S1712">
        <v>0</v>
      </c>
      <c r="T1712">
        <v>0</v>
      </c>
      <c r="U1712">
        <v>0</v>
      </c>
      <c r="V1712">
        <v>0</v>
      </c>
      <c r="W1712">
        <f>SUM(Table_Nonpublic_enrollment[[#This Row],[PREK]:[UGS]])</f>
        <v>239</v>
      </c>
      <c r="X1712">
        <f t="shared" si="26"/>
        <v>217</v>
      </c>
    </row>
    <row r="1713" spans="1:24" x14ac:dyDescent="0.25">
      <c r="A1713" t="s">
        <v>2205</v>
      </c>
      <c r="B1713" t="s">
        <v>2323</v>
      </c>
      <c r="C1713" t="s">
        <v>225</v>
      </c>
      <c r="D1713" t="s">
        <v>11</v>
      </c>
      <c r="E1713" t="s">
        <v>171</v>
      </c>
      <c r="F1713">
        <v>35</v>
      </c>
      <c r="G1713">
        <v>0</v>
      </c>
      <c r="H1713">
        <v>31</v>
      </c>
      <c r="I1713">
        <v>32</v>
      </c>
      <c r="J1713">
        <v>33</v>
      </c>
      <c r="K1713">
        <v>31</v>
      </c>
      <c r="L1713">
        <v>31</v>
      </c>
      <c r="M1713">
        <v>34</v>
      </c>
      <c r="N1713">
        <v>34</v>
      </c>
      <c r="O1713">
        <v>0</v>
      </c>
      <c r="P1713">
        <v>31</v>
      </c>
      <c r="Q1713">
        <v>32</v>
      </c>
      <c r="R1713">
        <v>0</v>
      </c>
      <c r="S1713">
        <v>0</v>
      </c>
      <c r="T1713">
        <v>0</v>
      </c>
      <c r="U1713">
        <v>0</v>
      </c>
      <c r="V1713">
        <v>0</v>
      </c>
      <c r="W1713">
        <f>SUM(Table_Nonpublic_enrollment[[#This Row],[PREK]:[UGS]])</f>
        <v>324</v>
      </c>
      <c r="X1713">
        <f t="shared" si="26"/>
        <v>289</v>
      </c>
    </row>
    <row r="1714" spans="1:24" x14ac:dyDescent="0.25">
      <c r="A1714" t="s">
        <v>2205</v>
      </c>
      <c r="B1714" t="s">
        <v>2328</v>
      </c>
      <c r="C1714" t="s">
        <v>2329</v>
      </c>
      <c r="D1714" t="s">
        <v>11</v>
      </c>
      <c r="E1714" t="s">
        <v>171</v>
      </c>
      <c r="F1714">
        <v>16</v>
      </c>
      <c r="G1714">
        <v>0</v>
      </c>
      <c r="H1714">
        <v>17</v>
      </c>
      <c r="I1714">
        <v>21</v>
      </c>
      <c r="J1714">
        <v>26</v>
      </c>
      <c r="K1714">
        <v>23</v>
      </c>
      <c r="L1714">
        <v>22</v>
      </c>
      <c r="M1714">
        <v>23</v>
      </c>
      <c r="N1714">
        <v>24</v>
      </c>
      <c r="O1714">
        <v>0</v>
      </c>
      <c r="P1714">
        <v>21</v>
      </c>
      <c r="Q1714">
        <v>20</v>
      </c>
      <c r="R1714">
        <v>0</v>
      </c>
      <c r="S1714">
        <v>0</v>
      </c>
      <c r="T1714">
        <v>0</v>
      </c>
      <c r="U1714">
        <v>0</v>
      </c>
      <c r="V1714">
        <v>0</v>
      </c>
      <c r="W1714">
        <f>SUM(Table_Nonpublic_enrollment[[#This Row],[PREK]:[UGS]])</f>
        <v>213</v>
      </c>
      <c r="X1714">
        <f t="shared" si="26"/>
        <v>197</v>
      </c>
    </row>
    <row r="1715" spans="1:24" x14ac:dyDescent="0.25">
      <c r="A1715" t="s">
        <v>2205</v>
      </c>
      <c r="B1715" t="s">
        <v>2330</v>
      </c>
      <c r="C1715" t="s">
        <v>170</v>
      </c>
      <c r="D1715" t="s">
        <v>11</v>
      </c>
      <c r="E1715" t="s">
        <v>171</v>
      </c>
      <c r="F1715">
        <v>52</v>
      </c>
      <c r="G1715">
        <v>0</v>
      </c>
      <c r="H1715">
        <v>29</v>
      </c>
      <c r="I1715">
        <v>21</v>
      </c>
      <c r="J1715">
        <v>18</v>
      </c>
      <c r="K1715">
        <v>16</v>
      </c>
      <c r="L1715">
        <v>17</v>
      </c>
      <c r="M1715">
        <v>11</v>
      </c>
      <c r="N1715">
        <v>21</v>
      </c>
      <c r="O1715">
        <v>0</v>
      </c>
      <c r="P1715">
        <v>27</v>
      </c>
      <c r="Q1715">
        <v>25</v>
      </c>
      <c r="R1715">
        <v>0</v>
      </c>
      <c r="S1715">
        <v>0</v>
      </c>
      <c r="T1715">
        <v>0</v>
      </c>
      <c r="U1715">
        <v>0</v>
      </c>
      <c r="V1715">
        <v>0</v>
      </c>
      <c r="W1715">
        <f>SUM(Table_Nonpublic_enrollment[[#This Row],[PREK]:[UGS]])</f>
        <v>237</v>
      </c>
      <c r="X1715">
        <f t="shared" si="26"/>
        <v>185</v>
      </c>
    </row>
    <row r="1716" spans="1:24" x14ac:dyDescent="0.25">
      <c r="A1716" t="s">
        <v>2205</v>
      </c>
      <c r="B1716" t="s">
        <v>2331</v>
      </c>
      <c r="C1716" t="s">
        <v>2332</v>
      </c>
      <c r="D1716" t="s">
        <v>11</v>
      </c>
      <c r="E1716" t="s">
        <v>171</v>
      </c>
      <c r="F1716">
        <v>90</v>
      </c>
      <c r="G1716">
        <v>0</v>
      </c>
      <c r="H1716">
        <v>36</v>
      </c>
      <c r="I1716">
        <v>41</v>
      </c>
      <c r="J1716">
        <v>42</v>
      </c>
      <c r="K1716">
        <v>31</v>
      </c>
      <c r="L1716">
        <v>35</v>
      </c>
      <c r="M1716">
        <v>36</v>
      </c>
      <c r="N1716">
        <v>35</v>
      </c>
      <c r="O1716">
        <v>0</v>
      </c>
      <c r="P1716">
        <v>28</v>
      </c>
      <c r="Q1716">
        <v>37</v>
      </c>
      <c r="R1716">
        <v>0</v>
      </c>
      <c r="S1716">
        <v>0</v>
      </c>
      <c r="T1716">
        <v>0</v>
      </c>
      <c r="U1716">
        <v>0</v>
      </c>
      <c r="V1716">
        <v>0</v>
      </c>
      <c r="W1716">
        <f>SUM(Table_Nonpublic_enrollment[[#This Row],[PREK]:[UGS]])</f>
        <v>411</v>
      </c>
      <c r="X1716">
        <f t="shared" si="26"/>
        <v>321</v>
      </c>
    </row>
    <row r="1717" spans="1:24" x14ac:dyDescent="0.25">
      <c r="A1717" t="s">
        <v>2205</v>
      </c>
      <c r="B1717" t="s">
        <v>2333</v>
      </c>
      <c r="C1717" t="s">
        <v>2334</v>
      </c>
      <c r="D1717" t="s">
        <v>11</v>
      </c>
      <c r="E1717" t="s">
        <v>171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82</v>
      </c>
      <c r="S1717">
        <v>57</v>
      </c>
      <c r="T1717">
        <v>68</v>
      </c>
      <c r="U1717">
        <v>85</v>
      </c>
      <c r="V1717">
        <v>0</v>
      </c>
      <c r="W1717">
        <f>SUM(Table_Nonpublic_enrollment[[#This Row],[PREK]:[UGS]])</f>
        <v>292</v>
      </c>
      <c r="X1717">
        <f t="shared" si="26"/>
        <v>292</v>
      </c>
    </row>
    <row r="1718" spans="1:24" x14ac:dyDescent="0.25">
      <c r="A1718" t="s">
        <v>2205</v>
      </c>
      <c r="B1718" t="s">
        <v>2335</v>
      </c>
      <c r="C1718" t="s">
        <v>2336</v>
      </c>
      <c r="D1718" t="s">
        <v>11</v>
      </c>
      <c r="E1718" t="s">
        <v>21</v>
      </c>
      <c r="F1718">
        <v>31</v>
      </c>
      <c r="G1718">
        <v>0</v>
      </c>
      <c r="H1718">
        <v>10</v>
      </c>
      <c r="I1718">
        <v>4</v>
      </c>
      <c r="J1718">
        <v>0</v>
      </c>
      <c r="K1718">
        <v>1</v>
      </c>
      <c r="L1718">
        <v>3</v>
      </c>
      <c r="M1718">
        <v>0</v>
      </c>
      <c r="N1718">
        <v>2</v>
      </c>
      <c r="O1718">
        <v>0</v>
      </c>
      <c r="P1718">
        <v>3</v>
      </c>
      <c r="Q1718">
        <v>1</v>
      </c>
      <c r="R1718">
        <v>0</v>
      </c>
      <c r="S1718">
        <v>0</v>
      </c>
      <c r="T1718">
        <v>0</v>
      </c>
      <c r="U1718">
        <v>0</v>
      </c>
      <c r="V1718">
        <v>0</v>
      </c>
      <c r="W1718">
        <f>SUM(Table_Nonpublic_enrollment[[#This Row],[PREK]:[UGS]])</f>
        <v>55</v>
      </c>
      <c r="X1718">
        <f t="shared" si="26"/>
        <v>24</v>
      </c>
    </row>
    <row r="1719" spans="1:24" x14ac:dyDescent="0.25">
      <c r="A1719" t="s">
        <v>2205</v>
      </c>
      <c r="B1719" t="s">
        <v>2337</v>
      </c>
      <c r="C1719" t="s">
        <v>2338</v>
      </c>
      <c r="D1719" t="s">
        <v>11</v>
      </c>
      <c r="E1719" t="s">
        <v>24</v>
      </c>
      <c r="F1719">
        <v>40</v>
      </c>
      <c r="G1719">
        <v>0</v>
      </c>
      <c r="H1719">
        <v>10</v>
      </c>
      <c r="I1719">
        <v>8</v>
      </c>
      <c r="J1719">
        <v>7</v>
      </c>
      <c r="K1719">
        <v>3</v>
      </c>
      <c r="L1719">
        <v>7</v>
      </c>
      <c r="M1719">
        <v>2</v>
      </c>
      <c r="N1719">
        <v>2</v>
      </c>
      <c r="O1719">
        <v>0</v>
      </c>
      <c r="P1719">
        <v>6</v>
      </c>
      <c r="Q1719">
        <v>7</v>
      </c>
      <c r="R1719">
        <v>0</v>
      </c>
      <c r="S1719">
        <v>0</v>
      </c>
      <c r="T1719">
        <v>0</v>
      </c>
      <c r="U1719">
        <v>0</v>
      </c>
      <c r="V1719">
        <v>0</v>
      </c>
      <c r="W1719">
        <f>SUM(Table_Nonpublic_enrollment[[#This Row],[PREK]:[UGS]])</f>
        <v>92</v>
      </c>
      <c r="X1719">
        <f t="shared" si="26"/>
        <v>52</v>
      </c>
    </row>
    <row r="1720" spans="1:24" x14ac:dyDescent="0.25">
      <c r="A1720" t="s">
        <v>2205</v>
      </c>
      <c r="B1720" t="s">
        <v>2663</v>
      </c>
      <c r="C1720" t="s">
        <v>2664</v>
      </c>
      <c r="D1720" t="s">
        <v>11</v>
      </c>
      <c r="E1720" t="s">
        <v>91</v>
      </c>
      <c r="F1720">
        <v>26</v>
      </c>
      <c r="G1720">
        <v>0</v>
      </c>
      <c r="H1720">
        <v>24</v>
      </c>
      <c r="I1720">
        <v>23</v>
      </c>
      <c r="J1720">
        <v>26</v>
      </c>
      <c r="K1720">
        <v>18</v>
      </c>
      <c r="L1720">
        <v>27</v>
      </c>
      <c r="M1720">
        <v>16</v>
      </c>
      <c r="N1720">
        <v>28</v>
      </c>
      <c r="O1720">
        <v>0</v>
      </c>
      <c r="P1720">
        <v>25</v>
      </c>
      <c r="Q1720">
        <v>28</v>
      </c>
      <c r="R1720">
        <v>0</v>
      </c>
      <c r="S1720">
        <v>0</v>
      </c>
      <c r="T1720">
        <v>0</v>
      </c>
      <c r="U1720">
        <v>0</v>
      </c>
      <c r="V1720">
        <v>0</v>
      </c>
      <c r="W1720">
        <f>SUM(Table_Nonpublic_enrollment[[#This Row],[PREK]:[UGS]])</f>
        <v>241</v>
      </c>
      <c r="X1720">
        <f t="shared" si="26"/>
        <v>215</v>
      </c>
    </row>
    <row r="1721" spans="1:24" x14ac:dyDescent="0.25">
      <c r="A1721" t="s">
        <v>2205</v>
      </c>
      <c r="B1721" t="s">
        <v>2339</v>
      </c>
      <c r="C1721" t="s">
        <v>3493</v>
      </c>
      <c r="D1721" t="s">
        <v>11</v>
      </c>
      <c r="E1721" t="s">
        <v>168</v>
      </c>
      <c r="F1721">
        <v>154</v>
      </c>
      <c r="G1721">
        <v>0</v>
      </c>
      <c r="H1721">
        <v>2</v>
      </c>
      <c r="I1721">
        <v>5</v>
      </c>
      <c r="J1721">
        <v>9</v>
      </c>
      <c r="K1721">
        <v>15</v>
      </c>
      <c r="L1721">
        <v>18</v>
      </c>
      <c r="M1721">
        <v>32</v>
      </c>
      <c r="N1721">
        <v>44</v>
      </c>
      <c r="O1721">
        <v>0</v>
      </c>
      <c r="P1721">
        <v>25</v>
      </c>
      <c r="Q1721">
        <v>40</v>
      </c>
      <c r="R1721">
        <v>28</v>
      </c>
      <c r="S1721">
        <v>38</v>
      </c>
      <c r="T1721">
        <v>50</v>
      </c>
      <c r="U1721">
        <v>79</v>
      </c>
      <c r="V1721">
        <v>0</v>
      </c>
      <c r="W1721">
        <f>SUM(Table_Nonpublic_enrollment[[#This Row],[PREK]:[UGS]])</f>
        <v>539</v>
      </c>
      <c r="X1721">
        <f t="shared" si="26"/>
        <v>385</v>
      </c>
    </row>
    <row r="1722" spans="1:24" x14ac:dyDescent="0.25">
      <c r="A1722" t="s">
        <v>2205</v>
      </c>
      <c r="B1722" t="s">
        <v>2827</v>
      </c>
      <c r="C1722" t="s">
        <v>2828</v>
      </c>
      <c r="D1722" t="s">
        <v>11</v>
      </c>
      <c r="E1722" t="s">
        <v>12</v>
      </c>
      <c r="F1722">
        <v>14</v>
      </c>
      <c r="G1722">
        <v>0</v>
      </c>
      <c r="H1722">
        <v>13</v>
      </c>
      <c r="I1722">
        <v>17</v>
      </c>
      <c r="J1722">
        <v>23</v>
      </c>
      <c r="K1722">
        <v>20</v>
      </c>
      <c r="L1722">
        <v>24</v>
      </c>
      <c r="M1722">
        <v>15</v>
      </c>
      <c r="N1722">
        <v>20</v>
      </c>
      <c r="O1722">
        <v>0</v>
      </c>
      <c r="P1722">
        <v>17</v>
      </c>
      <c r="Q1722">
        <v>22</v>
      </c>
      <c r="R1722">
        <v>22</v>
      </c>
      <c r="S1722">
        <v>17</v>
      </c>
      <c r="T1722">
        <v>22</v>
      </c>
      <c r="U1722">
        <v>17</v>
      </c>
      <c r="V1722">
        <v>0</v>
      </c>
      <c r="W1722">
        <f>SUM(Table_Nonpublic_enrollment[[#This Row],[PREK]:[UGS]])</f>
        <v>263</v>
      </c>
      <c r="X1722">
        <f t="shared" si="26"/>
        <v>249</v>
      </c>
    </row>
    <row r="1723" spans="1:24" x14ac:dyDescent="0.25">
      <c r="A1723" t="s">
        <v>2205</v>
      </c>
      <c r="B1723" t="s">
        <v>2340</v>
      </c>
      <c r="C1723" t="s">
        <v>2341</v>
      </c>
      <c r="D1723" t="s">
        <v>11</v>
      </c>
      <c r="E1723" t="s">
        <v>41</v>
      </c>
      <c r="F1723">
        <v>36</v>
      </c>
      <c r="G1723">
        <v>0</v>
      </c>
      <c r="H1723">
        <v>18</v>
      </c>
      <c r="I1723">
        <v>13</v>
      </c>
      <c r="J1723">
        <v>14</v>
      </c>
      <c r="K1723">
        <v>14</v>
      </c>
      <c r="L1723">
        <v>12</v>
      </c>
      <c r="M1723">
        <v>11</v>
      </c>
      <c r="N1723">
        <v>17</v>
      </c>
      <c r="O1723">
        <v>0</v>
      </c>
      <c r="P1723">
        <v>4</v>
      </c>
      <c r="Q1723">
        <v>8</v>
      </c>
      <c r="R1723">
        <v>0</v>
      </c>
      <c r="S1723">
        <v>0</v>
      </c>
      <c r="T1723">
        <v>0</v>
      </c>
      <c r="U1723">
        <v>0</v>
      </c>
      <c r="V1723">
        <v>0</v>
      </c>
      <c r="W1723">
        <f>SUM(Table_Nonpublic_enrollment[[#This Row],[PREK]:[UGS]])</f>
        <v>147</v>
      </c>
      <c r="X1723">
        <f t="shared" si="26"/>
        <v>111</v>
      </c>
    </row>
    <row r="1724" spans="1:24" x14ac:dyDescent="0.25">
      <c r="A1724" t="s">
        <v>2205</v>
      </c>
      <c r="B1724" t="s">
        <v>2342</v>
      </c>
      <c r="C1724" t="s">
        <v>2343</v>
      </c>
      <c r="D1724" t="s">
        <v>11</v>
      </c>
      <c r="E1724" t="s">
        <v>41</v>
      </c>
      <c r="F1724">
        <v>19</v>
      </c>
      <c r="G1724">
        <v>0</v>
      </c>
      <c r="H1724">
        <v>0</v>
      </c>
      <c r="I1724">
        <v>0</v>
      </c>
      <c r="J1724">
        <v>0</v>
      </c>
      <c r="K1724">
        <v>0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  <c r="U1724">
        <v>0</v>
      </c>
      <c r="V1724">
        <v>0</v>
      </c>
      <c r="W1724">
        <f>SUM(Table_Nonpublic_enrollment[[#This Row],[PREK]:[UGS]])</f>
        <v>19</v>
      </c>
      <c r="X1724">
        <f t="shared" si="26"/>
        <v>0</v>
      </c>
    </row>
    <row r="1725" spans="1:24" x14ac:dyDescent="0.25">
      <c r="A1725" t="s">
        <v>2205</v>
      </c>
      <c r="B1725" t="s">
        <v>3222</v>
      </c>
      <c r="C1725" t="s">
        <v>3223</v>
      </c>
      <c r="D1725" t="s">
        <v>11</v>
      </c>
      <c r="E1725" t="s">
        <v>18</v>
      </c>
      <c r="F1725">
        <v>53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  <c r="N1725">
        <v>0</v>
      </c>
      <c r="O1725">
        <v>72</v>
      </c>
      <c r="P1725">
        <v>0</v>
      </c>
      <c r="Q1725">
        <v>0</v>
      </c>
      <c r="R1725">
        <v>0</v>
      </c>
      <c r="S1725">
        <v>0</v>
      </c>
      <c r="T1725">
        <v>0</v>
      </c>
      <c r="U1725">
        <v>0</v>
      </c>
      <c r="V1725">
        <v>27</v>
      </c>
      <c r="W1725">
        <f>SUM(Table_Nonpublic_enrollment[[#This Row],[PREK]:[UGS]])</f>
        <v>152</v>
      </c>
      <c r="X1725">
        <f t="shared" si="26"/>
        <v>99</v>
      </c>
    </row>
    <row r="1726" spans="1:24" x14ac:dyDescent="0.25">
      <c r="A1726" t="s">
        <v>2205</v>
      </c>
      <c r="B1726" t="s">
        <v>2344</v>
      </c>
      <c r="C1726" t="s">
        <v>2345</v>
      </c>
      <c r="D1726" t="s">
        <v>11</v>
      </c>
      <c r="E1726" t="s">
        <v>18</v>
      </c>
      <c r="F1726">
        <v>11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61</v>
      </c>
      <c r="P1726">
        <v>0</v>
      </c>
      <c r="Q1726">
        <v>0</v>
      </c>
      <c r="R1726">
        <v>0</v>
      </c>
      <c r="S1726">
        <v>0</v>
      </c>
      <c r="T1726">
        <v>0</v>
      </c>
      <c r="U1726">
        <v>0</v>
      </c>
      <c r="V1726">
        <v>140</v>
      </c>
      <c r="W1726">
        <f>SUM(Table_Nonpublic_enrollment[[#This Row],[PREK]:[UGS]])</f>
        <v>212</v>
      </c>
      <c r="X1726">
        <f t="shared" si="26"/>
        <v>201</v>
      </c>
    </row>
    <row r="1727" spans="1:24" x14ac:dyDescent="0.25">
      <c r="A1727" t="s">
        <v>2205</v>
      </c>
      <c r="B1727" t="s">
        <v>2346</v>
      </c>
      <c r="C1727" t="s">
        <v>2347</v>
      </c>
      <c r="D1727" t="s">
        <v>11</v>
      </c>
      <c r="E1727" t="s">
        <v>18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  <c r="N1727">
        <v>0</v>
      </c>
      <c r="O1727">
        <v>5</v>
      </c>
      <c r="P1727">
        <v>0</v>
      </c>
      <c r="Q1727">
        <v>0</v>
      </c>
      <c r="R1727">
        <v>0</v>
      </c>
      <c r="S1727">
        <v>0</v>
      </c>
      <c r="T1727">
        <v>0</v>
      </c>
      <c r="U1727">
        <v>0</v>
      </c>
      <c r="V1727">
        <v>57</v>
      </c>
      <c r="W1727">
        <f>SUM(Table_Nonpublic_enrollment[[#This Row],[PREK]:[UGS]])</f>
        <v>62</v>
      </c>
      <c r="X1727">
        <f t="shared" si="26"/>
        <v>62</v>
      </c>
    </row>
    <row r="1728" spans="1:24" x14ac:dyDescent="0.25">
      <c r="A1728" t="s">
        <v>2205</v>
      </c>
      <c r="B1728" t="s">
        <v>2348</v>
      </c>
      <c r="C1728" t="s">
        <v>2349</v>
      </c>
      <c r="D1728" t="s">
        <v>11</v>
      </c>
      <c r="E1728" t="s">
        <v>18</v>
      </c>
      <c r="F1728">
        <v>41</v>
      </c>
      <c r="G1728">
        <v>0</v>
      </c>
      <c r="H1728">
        <v>11</v>
      </c>
      <c r="I1728">
        <v>3</v>
      </c>
      <c r="J1728">
        <v>0</v>
      </c>
      <c r="K1728">
        <v>0</v>
      </c>
      <c r="L1728">
        <v>0</v>
      </c>
      <c r="M1728">
        <v>0</v>
      </c>
      <c r="N1728">
        <v>0</v>
      </c>
      <c r="O1728">
        <v>0</v>
      </c>
      <c r="P1728">
        <v>0</v>
      </c>
      <c r="Q1728">
        <v>0</v>
      </c>
      <c r="R1728">
        <v>0</v>
      </c>
      <c r="S1728">
        <v>0</v>
      </c>
      <c r="T1728">
        <v>0</v>
      </c>
      <c r="U1728">
        <v>0</v>
      </c>
      <c r="V1728">
        <v>0</v>
      </c>
      <c r="W1728">
        <f>SUM(Table_Nonpublic_enrollment[[#This Row],[PREK]:[UGS]])</f>
        <v>55</v>
      </c>
      <c r="X1728">
        <f t="shared" si="26"/>
        <v>14</v>
      </c>
    </row>
    <row r="1729" spans="1:24" x14ac:dyDescent="0.25">
      <c r="A1729" t="s">
        <v>2205</v>
      </c>
      <c r="B1729" t="s">
        <v>2350</v>
      </c>
      <c r="C1729" t="s">
        <v>2351</v>
      </c>
      <c r="D1729" t="s">
        <v>11</v>
      </c>
      <c r="E1729" t="s">
        <v>18</v>
      </c>
      <c r="F1729">
        <v>29</v>
      </c>
      <c r="G1729">
        <v>0</v>
      </c>
      <c r="H1729">
        <v>10</v>
      </c>
      <c r="I1729">
        <v>6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  <c r="U1729">
        <v>0</v>
      </c>
      <c r="V1729">
        <v>0</v>
      </c>
      <c r="W1729">
        <f>SUM(Table_Nonpublic_enrollment[[#This Row],[PREK]:[UGS]])</f>
        <v>45</v>
      </c>
      <c r="X1729">
        <f t="shared" si="26"/>
        <v>16</v>
      </c>
    </row>
    <row r="1730" spans="1:24" x14ac:dyDescent="0.25">
      <c r="A1730" t="s">
        <v>2205</v>
      </c>
      <c r="B1730" t="s">
        <v>2354</v>
      </c>
      <c r="C1730" t="s">
        <v>2355</v>
      </c>
      <c r="D1730" t="s">
        <v>11</v>
      </c>
      <c r="E1730" t="s">
        <v>171</v>
      </c>
      <c r="F1730">
        <v>32</v>
      </c>
      <c r="G1730">
        <v>0</v>
      </c>
      <c r="H1730">
        <v>18</v>
      </c>
      <c r="I1730">
        <v>26</v>
      </c>
      <c r="J1730">
        <v>28</v>
      </c>
      <c r="K1730">
        <v>29</v>
      </c>
      <c r="L1730">
        <v>20</v>
      </c>
      <c r="M1730">
        <v>25</v>
      </c>
      <c r="N1730">
        <v>27</v>
      </c>
      <c r="O1730">
        <v>0</v>
      </c>
      <c r="P1730">
        <v>18</v>
      </c>
      <c r="Q1730">
        <v>25</v>
      </c>
      <c r="R1730">
        <v>0</v>
      </c>
      <c r="S1730">
        <v>0</v>
      </c>
      <c r="T1730">
        <v>0</v>
      </c>
      <c r="U1730">
        <v>0</v>
      </c>
      <c r="V1730">
        <v>0</v>
      </c>
      <c r="W1730">
        <f>SUM(Table_Nonpublic_enrollment[[#This Row],[PREK]:[UGS]])</f>
        <v>248</v>
      </c>
      <c r="X1730">
        <f t="shared" ref="X1730:X1764" si="27">SUM(G1730:V1730)</f>
        <v>216</v>
      </c>
    </row>
    <row r="1731" spans="1:24" x14ac:dyDescent="0.25">
      <c r="A1731" t="s">
        <v>2205</v>
      </c>
      <c r="B1731" t="s">
        <v>2356</v>
      </c>
      <c r="C1731" t="s">
        <v>2357</v>
      </c>
      <c r="D1731" t="s">
        <v>11</v>
      </c>
      <c r="E1731" t="s">
        <v>171</v>
      </c>
      <c r="F1731">
        <v>19</v>
      </c>
      <c r="G1731">
        <v>0</v>
      </c>
      <c r="H1731">
        <v>27</v>
      </c>
      <c r="I1731">
        <v>24</v>
      </c>
      <c r="J1731">
        <v>30</v>
      </c>
      <c r="K1731">
        <v>38</v>
      </c>
      <c r="L1731">
        <v>31</v>
      </c>
      <c r="M1731">
        <v>38</v>
      </c>
      <c r="N1731">
        <v>18</v>
      </c>
      <c r="O1731">
        <v>0</v>
      </c>
      <c r="P1731">
        <v>28</v>
      </c>
      <c r="Q1731">
        <v>32</v>
      </c>
      <c r="R1731">
        <v>0</v>
      </c>
      <c r="S1731">
        <v>0</v>
      </c>
      <c r="T1731">
        <v>0</v>
      </c>
      <c r="U1731">
        <v>0</v>
      </c>
      <c r="V1731">
        <v>0</v>
      </c>
      <c r="W1731">
        <f>SUM(Table_Nonpublic_enrollment[[#This Row],[PREK]:[UGS]])</f>
        <v>285</v>
      </c>
      <c r="X1731">
        <f t="shared" si="27"/>
        <v>266</v>
      </c>
    </row>
    <row r="1732" spans="1:24" x14ac:dyDescent="0.25">
      <c r="A1732" t="s">
        <v>2205</v>
      </c>
      <c r="B1732" t="s">
        <v>2358</v>
      </c>
      <c r="C1732" t="s">
        <v>401</v>
      </c>
      <c r="D1732" t="s">
        <v>11</v>
      </c>
      <c r="E1732" t="s">
        <v>171</v>
      </c>
      <c r="F1732">
        <v>20</v>
      </c>
      <c r="G1732">
        <v>0</v>
      </c>
      <c r="H1732">
        <v>12</v>
      </c>
      <c r="I1732">
        <v>15</v>
      </c>
      <c r="J1732">
        <v>16</v>
      </c>
      <c r="K1732">
        <v>18</v>
      </c>
      <c r="L1732">
        <v>20</v>
      </c>
      <c r="M1732">
        <v>14</v>
      </c>
      <c r="N1732">
        <v>22</v>
      </c>
      <c r="O1732">
        <v>0</v>
      </c>
      <c r="P1732">
        <v>29</v>
      </c>
      <c r="Q1732">
        <v>22</v>
      </c>
      <c r="R1732">
        <v>0</v>
      </c>
      <c r="S1732">
        <v>0</v>
      </c>
      <c r="T1732">
        <v>0</v>
      </c>
      <c r="U1732">
        <v>0</v>
      </c>
      <c r="V1732">
        <v>0</v>
      </c>
      <c r="W1732">
        <f>SUM(Table_Nonpublic_enrollment[[#This Row],[PREK]:[UGS]])</f>
        <v>188</v>
      </c>
      <c r="X1732">
        <f t="shared" si="27"/>
        <v>168</v>
      </c>
    </row>
    <row r="1733" spans="1:24" x14ac:dyDescent="0.25">
      <c r="A1733" t="s">
        <v>2205</v>
      </c>
      <c r="B1733" t="s">
        <v>2685</v>
      </c>
      <c r="C1733" t="s">
        <v>2686</v>
      </c>
      <c r="D1733" t="s">
        <v>11</v>
      </c>
      <c r="E1733" t="s">
        <v>21</v>
      </c>
      <c r="F1733">
        <v>0</v>
      </c>
      <c r="G1733">
        <v>0</v>
      </c>
      <c r="H1733">
        <v>47</v>
      </c>
      <c r="I1733">
        <v>21</v>
      </c>
      <c r="J1733">
        <v>20</v>
      </c>
      <c r="K1733">
        <v>23</v>
      </c>
      <c r="L1733">
        <v>19</v>
      </c>
      <c r="M1733">
        <v>18</v>
      </c>
      <c r="N1733">
        <v>19</v>
      </c>
      <c r="O1733">
        <v>0</v>
      </c>
      <c r="P1733">
        <v>18</v>
      </c>
      <c r="Q1733">
        <v>24</v>
      </c>
      <c r="R1733">
        <v>9</v>
      </c>
      <c r="S1733">
        <v>16</v>
      </c>
      <c r="T1733">
        <v>28</v>
      </c>
      <c r="U1733">
        <v>30</v>
      </c>
      <c r="V1733">
        <v>0</v>
      </c>
      <c r="W1733">
        <f>SUM(Table_Nonpublic_enrollment[[#This Row],[PREK]:[UGS]])</f>
        <v>292</v>
      </c>
      <c r="X1733">
        <f t="shared" si="27"/>
        <v>292</v>
      </c>
    </row>
    <row r="1734" spans="1:24" x14ac:dyDescent="0.25">
      <c r="A1734" t="s">
        <v>2205</v>
      </c>
      <c r="B1734" t="s">
        <v>2359</v>
      </c>
      <c r="C1734" t="s">
        <v>2360</v>
      </c>
      <c r="D1734" t="s">
        <v>11</v>
      </c>
      <c r="E1734" t="s">
        <v>18</v>
      </c>
      <c r="F1734">
        <v>36</v>
      </c>
      <c r="G1734">
        <v>0</v>
      </c>
      <c r="H1734">
        <v>12</v>
      </c>
      <c r="I1734">
        <v>14</v>
      </c>
      <c r="J1734">
        <v>11</v>
      </c>
      <c r="K1734">
        <v>7</v>
      </c>
      <c r="L1734">
        <v>13</v>
      </c>
      <c r="M1734">
        <v>2</v>
      </c>
      <c r="N1734">
        <v>4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  <c r="U1734">
        <v>0</v>
      </c>
      <c r="V1734">
        <v>0</v>
      </c>
      <c r="W1734">
        <f>SUM(Table_Nonpublic_enrollment[[#This Row],[PREK]:[UGS]])</f>
        <v>99</v>
      </c>
      <c r="X1734">
        <f t="shared" si="27"/>
        <v>63</v>
      </c>
    </row>
    <row r="1735" spans="1:24" x14ac:dyDescent="0.25">
      <c r="A1735" t="s">
        <v>2205</v>
      </c>
      <c r="B1735" t="s">
        <v>2987</v>
      </c>
      <c r="C1735" t="s">
        <v>2988</v>
      </c>
      <c r="D1735" t="s">
        <v>11</v>
      </c>
      <c r="E1735" t="s">
        <v>18</v>
      </c>
      <c r="F1735">
        <v>0</v>
      </c>
      <c r="G1735">
        <v>0</v>
      </c>
      <c r="H1735">
        <v>0</v>
      </c>
      <c r="I1735">
        <v>0</v>
      </c>
      <c r="J1735">
        <v>0</v>
      </c>
      <c r="K1735">
        <v>0</v>
      </c>
      <c r="L1735">
        <v>0</v>
      </c>
      <c r="M1735">
        <v>0</v>
      </c>
      <c r="N1735">
        <v>0</v>
      </c>
      <c r="O1735">
        <v>0</v>
      </c>
      <c r="P1735">
        <v>6</v>
      </c>
      <c r="Q1735">
        <v>6</v>
      </c>
      <c r="R1735">
        <v>7</v>
      </c>
      <c r="S1735">
        <v>16</v>
      </c>
      <c r="T1735">
        <v>18</v>
      </c>
      <c r="U1735">
        <v>8</v>
      </c>
      <c r="V1735">
        <v>0</v>
      </c>
      <c r="W1735">
        <f>SUM(Table_Nonpublic_enrollment[[#This Row],[PREK]:[UGS]])</f>
        <v>61</v>
      </c>
      <c r="X1735">
        <f t="shared" si="27"/>
        <v>61</v>
      </c>
    </row>
    <row r="1736" spans="1:24" x14ac:dyDescent="0.25">
      <c r="A1736" t="s">
        <v>2205</v>
      </c>
      <c r="B1736" t="s">
        <v>2361</v>
      </c>
      <c r="C1736" t="s">
        <v>2362</v>
      </c>
      <c r="D1736" t="s">
        <v>11</v>
      </c>
      <c r="E1736" t="s">
        <v>18</v>
      </c>
      <c r="F1736">
        <v>31</v>
      </c>
      <c r="G1736">
        <v>0</v>
      </c>
      <c r="H1736">
        <v>2</v>
      </c>
      <c r="I1736">
        <v>0</v>
      </c>
      <c r="J1736">
        <v>0</v>
      </c>
      <c r="K1736">
        <v>0</v>
      </c>
      <c r="L1736">
        <v>0</v>
      </c>
      <c r="M1736">
        <v>0</v>
      </c>
      <c r="N1736">
        <v>0</v>
      </c>
      <c r="O1736">
        <v>0</v>
      </c>
      <c r="P1736">
        <v>0</v>
      </c>
      <c r="Q1736">
        <v>0</v>
      </c>
      <c r="R1736">
        <v>0</v>
      </c>
      <c r="S1736">
        <v>0</v>
      </c>
      <c r="T1736">
        <v>0</v>
      </c>
      <c r="U1736">
        <v>0</v>
      </c>
      <c r="V1736">
        <v>0</v>
      </c>
      <c r="W1736">
        <f>SUM(Table_Nonpublic_enrollment[[#This Row],[PREK]:[UGS]])</f>
        <v>33</v>
      </c>
      <c r="X1736">
        <f t="shared" si="27"/>
        <v>2</v>
      </c>
    </row>
    <row r="1737" spans="1:24" x14ac:dyDescent="0.25">
      <c r="A1737" t="s">
        <v>2205</v>
      </c>
      <c r="B1737" t="s">
        <v>2503</v>
      </c>
      <c r="C1737" t="s">
        <v>2504</v>
      </c>
      <c r="D1737" t="s">
        <v>11</v>
      </c>
      <c r="E1737" t="s">
        <v>18</v>
      </c>
      <c r="F1737">
        <v>29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  <c r="U1737">
        <v>0</v>
      </c>
      <c r="V1737">
        <v>0</v>
      </c>
      <c r="W1737">
        <f>SUM(Table_Nonpublic_enrollment[[#This Row],[PREK]:[UGS]])</f>
        <v>29</v>
      </c>
      <c r="X1737">
        <f t="shared" si="27"/>
        <v>0</v>
      </c>
    </row>
    <row r="1738" spans="1:24" x14ac:dyDescent="0.25">
      <c r="A1738" t="s">
        <v>2477</v>
      </c>
      <c r="B1738" t="s">
        <v>2478</v>
      </c>
      <c r="C1738" t="s">
        <v>2479</v>
      </c>
      <c r="D1738" t="s">
        <v>11</v>
      </c>
      <c r="E1738" t="s">
        <v>58</v>
      </c>
      <c r="F1738">
        <v>0</v>
      </c>
      <c r="G1738">
        <v>0</v>
      </c>
      <c r="H1738">
        <v>1</v>
      </c>
      <c r="I1738">
        <v>1</v>
      </c>
      <c r="J1738">
        <v>1</v>
      </c>
      <c r="K1738">
        <v>5</v>
      </c>
      <c r="L1738">
        <v>0</v>
      </c>
      <c r="M1738">
        <v>1</v>
      </c>
      <c r="N1738">
        <v>3</v>
      </c>
      <c r="O1738">
        <v>0</v>
      </c>
      <c r="P1738">
        <v>2</v>
      </c>
      <c r="Q1738">
        <v>0</v>
      </c>
      <c r="R1738">
        <v>2</v>
      </c>
      <c r="S1738">
        <v>0</v>
      </c>
      <c r="T1738">
        <v>0</v>
      </c>
      <c r="U1738">
        <v>0</v>
      </c>
      <c r="V1738">
        <v>0</v>
      </c>
      <c r="W1738">
        <f>SUM(Table_Nonpublic_enrollment[[#This Row],[PREK]:[UGS]])</f>
        <v>16</v>
      </c>
      <c r="X1738">
        <f t="shared" si="27"/>
        <v>16</v>
      </c>
    </row>
    <row r="1739" spans="1:24" x14ac:dyDescent="0.25">
      <c r="A1739" t="s">
        <v>2477</v>
      </c>
      <c r="B1739" t="s">
        <v>2484</v>
      </c>
      <c r="C1739" t="s">
        <v>2485</v>
      </c>
      <c r="D1739" t="s">
        <v>11</v>
      </c>
      <c r="E1739" t="s">
        <v>30</v>
      </c>
      <c r="F1739">
        <v>0</v>
      </c>
      <c r="G1739">
        <v>0</v>
      </c>
      <c r="H1739">
        <v>0</v>
      </c>
      <c r="I1739">
        <v>3</v>
      </c>
      <c r="J1739">
        <v>2</v>
      </c>
      <c r="K1739">
        <v>3</v>
      </c>
      <c r="L1739">
        <v>2</v>
      </c>
      <c r="M1739">
        <v>2</v>
      </c>
      <c r="N1739">
        <v>3</v>
      </c>
      <c r="O1739">
        <v>0</v>
      </c>
      <c r="P1739">
        <v>3</v>
      </c>
      <c r="Q1739">
        <v>2</v>
      </c>
      <c r="R1739">
        <v>0</v>
      </c>
      <c r="S1739">
        <v>0</v>
      </c>
      <c r="T1739">
        <v>0</v>
      </c>
      <c r="U1739">
        <v>0</v>
      </c>
      <c r="V1739">
        <v>0</v>
      </c>
      <c r="W1739">
        <f>SUM(Table_Nonpublic_enrollment[[#This Row],[PREK]:[UGS]])</f>
        <v>20</v>
      </c>
      <c r="X1739">
        <f t="shared" si="27"/>
        <v>20</v>
      </c>
    </row>
    <row r="1740" spans="1:24" x14ac:dyDescent="0.25">
      <c r="A1740" t="s">
        <v>2477</v>
      </c>
      <c r="B1740" t="s">
        <v>2917</v>
      </c>
      <c r="C1740" t="s">
        <v>2918</v>
      </c>
      <c r="D1740" t="s">
        <v>11</v>
      </c>
      <c r="E1740" t="s">
        <v>18</v>
      </c>
      <c r="F1740">
        <v>0</v>
      </c>
      <c r="G1740">
        <v>0</v>
      </c>
      <c r="H1740">
        <v>23</v>
      </c>
      <c r="I1740">
        <v>9</v>
      </c>
      <c r="J1740">
        <v>13</v>
      </c>
      <c r="K1740">
        <v>12</v>
      </c>
      <c r="L1740">
        <v>12</v>
      </c>
      <c r="M1740">
        <v>7</v>
      </c>
      <c r="N1740">
        <v>10</v>
      </c>
      <c r="O1740">
        <v>0</v>
      </c>
      <c r="P1740">
        <v>10</v>
      </c>
      <c r="Q1740">
        <v>4</v>
      </c>
      <c r="R1740">
        <v>3</v>
      </c>
      <c r="S1740">
        <v>4</v>
      </c>
      <c r="T1740">
        <v>6</v>
      </c>
      <c r="U1740">
        <v>5</v>
      </c>
      <c r="V1740">
        <v>0</v>
      </c>
      <c r="W1740">
        <f>SUM(Table_Nonpublic_enrollment[[#This Row],[PREK]:[UGS]])</f>
        <v>118</v>
      </c>
      <c r="X1740">
        <f t="shared" si="27"/>
        <v>118</v>
      </c>
    </row>
    <row r="1741" spans="1:24" x14ac:dyDescent="0.25">
      <c r="A1741" t="s">
        <v>2113</v>
      </c>
      <c r="B1741" t="s">
        <v>2365</v>
      </c>
      <c r="C1741" t="s">
        <v>2366</v>
      </c>
      <c r="D1741" t="s">
        <v>11</v>
      </c>
      <c r="E1741" t="s">
        <v>119</v>
      </c>
      <c r="F1741">
        <v>26</v>
      </c>
      <c r="G1741">
        <v>0</v>
      </c>
      <c r="H1741">
        <v>12</v>
      </c>
      <c r="I1741">
        <v>10</v>
      </c>
      <c r="J1741">
        <v>17</v>
      </c>
      <c r="K1741">
        <v>9</v>
      </c>
      <c r="L1741">
        <v>10</v>
      </c>
      <c r="M1741">
        <v>12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  <c r="U1741">
        <v>0</v>
      </c>
      <c r="V1741">
        <v>0</v>
      </c>
      <c r="W1741">
        <f>SUM(Table_Nonpublic_enrollment[[#This Row],[PREK]:[UGS]])</f>
        <v>96</v>
      </c>
      <c r="X1741">
        <f t="shared" si="27"/>
        <v>70</v>
      </c>
    </row>
    <row r="1742" spans="1:24" x14ac:dyDescent="0.25">
      <c r="A1742" t="s">
        <v>2113</v>
      </c>
      <c r="B1742" t="s">
        <v>2771</v>
      </c>
      <c r="C1742" t="s">
        <v>2772</v>
      </c>
      <c r="D1742" t="s">
        <v>11</v>
      </c>
      <c r="E1742" t="s">
        <v>30</v>
      </c>
      <c r="F1742">
        <v>0</v>
      </c>
      <c r="G1742">
        <v>0</v>
      </c>
      <c r="H1742">
        <v>0</v>
      </c>
      <c r="I1742">
        <v>6</v>
      </c>
      <c r="J1742">
        <v>4</v>
      </c>
      <c r="K1742">
        <v>4</v>
      </c>
      <c r="L1742">
        <v>3</v>
      </c>
      <c r="M1742">
        <v>2</v>
      </c>
      <c r="N1742">
        <v>3</v>
      </c>
      <c r="O1742">
        <v>0</v>
      </c>
      <c r="P1742">
        <v>3</v>
      </c>
      <c r="Q1742">
        <v>2</v>
      </c>
      <c r="R1742">
        <v>0</v>
      </c>
      <c r="S1742">
        <v>0</v>
      </c>
      <c r="T1742">
        <v>0</v>
      </c>
      <c r="U1742">
        <v>0</v>
      </c>
      <c r="V1742">
        <v>0</v>
      </c>
      <c r="W1742">
        <f>SUM(Table_Nonpublic_enrollment[[#This Row],[PREK]:[UGS]])</f>
        <v>27</v>
      </c>
      <c r="X1742">
        <f t="shared" si="27"/>
        <v>27</v>
      </c>
    </row>
    <row r="1743" spans="1:24" x14ac:dyDescent="0.25">
      <c r="A1743" t="s">
        <v>2113</v>
      </c>
      <c r="B1743" t="s">
        <v>2352</v>
      </c>
      <c r="C1743" t="s">
        <v>2353</v>
      </c>
      <c r="D1743" t="s">
        <v>11</v>
      </c>
      <c r="E1743" t="s">
        <v>30</v>
      </c>
      <c r="F1743">
        <v>0</v>
      </c>
      <c r="G1743">
        <v>0</v>
      </c>
      <c r="H1743">
        <v>3</v>
      </c>
      <c r="I1743">
        <v>1</v>
      </c>
      <c r="J1743">
        <v>2</v>
      </c>
      <c r="K1743">
        <v>2</v>
      </c>
      <c r="L1743">
        <v>3</v>
      </c>
      <c r="M1743">
        <v>3</v>
      </c>
      <c r="N1743">
        <v>4</v>
      </c>
      <c r="O1743">
        <v>0</v>
      </c>
      <c r="P1743">
        <v>2</v>
      </c>
      <c r="Q1743">
        <v>2</v>
      </c>
      <c r="R1743">
        <v>0</v>
      </c>
      <c r="S1743">
        <v>0</v>
      </c>
      <c r="T1743">
        <v>0</v>
      </c>
      <c r="U1743">
        <v>0</v>
      </c>
      <c r="V1743">
        <v>0</v>
      </c>
      <c r="W1743">
        <f>SUM(Table_Nonpublic_enrollment[[#This Row],[PREK]:[UGS]])</f>
        <v>22</v>
      </c>
      <c r="X1743">
        <f t="shared" si="27"/>
        <v>22</v>
      </c>
    </row>
    <row r="1744" spans="1:24" x14ac:dyDescent="0.25">
      <c r="A1744" t="s">
        <v>2113</v>
      </c>
      <c r="B1744" t="s">
        <v>2363</v>
      </c>
      <c r="C1744" t="s">
        <v>2364</v>
      </c>
      <c r="D1744" t="s">
        <v>11</v>
      </c>
      <c r="E1744" t="s">
        <v>30</v>
      </c>
      <c r="F1744">
        <v>0</v>
      </c>
      <c r="G1744">
        <v>0</v>
      </c>
      <c r="H1744">
        <v>0</v>
      </c>
      <c r="I1744">
        <v>4</v>
      </c>
      <c r="J1744">
        <v>3</v>
      </c>
      <c r="K1744">
        <v>5</v>
      </c>
      <c r="L1744">
        <v>2</v>
      </c>
      <c r="M1744">
        <v>3</v>
      </c>
      <c r="N1744">
        <v>4</v>
      </c>
      <c r="O1744">
        <v>0</v>
      </c>
      <c r="P1744">
        <v>3</v>
      </c>
      <c r="Q1744">
        <v>4</v>
      </c>
      <c r="R1744">
        <v>0</v>
      </c>
      <c r="S1744">
        <v>0</v>
      </c>
      <c r="T1744">
        <v>0</v>
      </c>
      <c r="U1744">
        <v>0</v>
      </c>
      <c r="V1744">
        <v>0</v>
      </c>
      <c r="W1744">
        <f>SUM(Table_Nonpublic_enrollment[[#This Row],[PREK]:[UGS]])</f>
        <v>28</v>
      </c>
      <c r="X1744">
        <f t="shared" si="27"/>
        <v>28</v>
      </c>
    </row>
    <row r="1745" spans="1:24" x14ac:dyDescent="0.25">
      <c r="A1745" t="s">
        <v>2113</v>
      </c>
      <c r="B1745" t="s">
        <v>2519</v>
      </c>
      <c r="C1745" t="s">
        <v>2520</v>
      </c>
      <c r="D1745" t="s">
        <v>11</v>
      </c>
      <c r="E1745" t="s">
        <v>30</v>
      </c>
      <c r="F1745">
        <v>0</v>
      </c>
      <c r="G1745">
        <v>0</v>
      </c>
      <c r="H1745">
        <v>0</v>
      </c>
      <c r="I1745">
        <v>2</v>
      </c>
      <c r="J1745">
        <v>3</v>
      </c>
      <c r="K1745">
        <v>3</v>
      </c>
      <c r="L1745">
        <v>4</v>
      </c>
      <c r="M1745">
        <v>2</v>
      </c>
      <c r="N1745">
        <v>2</v>
      </c>
      <c r="O1745">
        <v>0</v>
      </c>
      <c r="P1745">
        <v>2</v>
      </c>
      <c r="Q1745">
        <v>2</v>
      </c>
      <c r="R1745">
        <v>0</v>
      </c>
      <c r="S1745">
        <v>0</v>
      </c>
      <c r="T1745">
        <v>0</v>
      </c>
      <c r="U1745">
        <v>0</v>
      </c>
      <c r="V1745">
        <v>0</v>
      </c>
      <c r="W1745">
        <f>SUM(Table_Nonpublic_enrollment[[#This Row],[PREK]:[UGS]])</f>
        <v>20</v>
      </c>
      <c r="X1745">
        <f t="shared" si="27"/>
        <v>20</v>
      </c>
    </row>
    <row r="1746" spans="1:24" x14ac:dyDescent="0.25">
      <c r="A1746" t="s">
        <v>2113</v>
      </c>
      <c r="B1746" t="s">
        <v>2521</v>
      </c>
      <c r="C1746" t="s">
        <v>2522</v>
      </c>
      <c r="D1746" t="s">
        <v>11</v>
      </c>
      <c r="E1746" t="s">
        <v>30</v>
      </c>
      <c r="F1746">
        <v>0</v>
      </c>
      <c r="G1746">
        <v>0</v>
      </c>
      <c r="H1746">
        <v>0</v>
      </c>
      <c r="I1746">
        <v>6</v>
      </c>
      <c r="J1746">
        <v>2</v>
      </c>
      <c r="K1746">
        <v>1</v>
      </c>
      <c r="L1746">
        <v>3</v>
      </c>
      <c r="M1746">
        <v>2</v>
      </c>
      <c r="N1746">
        <v>2</v>
      </c>
      <c r="O1746">
        <v>0</v>
      </c>
      <c r="P1746">
        <v>3</v>
      </c>
      <c r="Q1746">
        <v>3</v>
      </c>
      <c r="R1746">
        <v>0</v>
      </c>
      <c r="S1746">
        <v>0</v>
      </c>
      <c r="T1746">
        <v>0</v>
      </c>
      <c r="U1746">
        <v>0</v>
      </c>
      <c r="V1746">
        <v>0</v>
      </c>
      <c r="W1746">
        <f>SUM(Table_Nonpublic_enrollment[[#This Row],[PREK]:[UGS]])</f>
        <v>22</v>
      </c>
      <c r="X1746">
        <f t="shared" si="27"/>
        <v>22</v>
      </c>
    </row>
    <row r="1747" spans="1:24" x14ac:dyDescent="0.25">
      <c r="A1747" t="s">
        <v>2113</v>
      </c>
      <c r="B1747" t="s">
        <v>2523</v>
      </c>
      <c r="C1747" t="s">
        <v>2524</v>
      </c>
      <c r="D1747" t="s">
        <v>11</v>
      </c>
      <c r="E1747" t="s">
        <v>30</v>
      </c>
      <c r="F1747">
        <v>0</v>
      </c>
      <c r="G1747">
        <v>0</v>
      </c>
      <c r="H1747">
        <v>0</v>
      </c>
      <c r="I1747">
        <v>1</v>
      </c>
      <c r="J1747">
        <v>3</v>
      </c>
      <c r="K1747">
        <v>5</v>
      </c>
      <c r="L1747">
        <v>4</v>
      </c>
      <c r="M1747">
        <v>4</v>
      </c>
      <c r="N1747">
        <v>3</v>
      </c>
      <c r="O1747">
        <v>0</v>
      </c>
      <c r="P1747">
        <v>2</v>
      </c>
      <c r="Q1747">
        <v>2</v>
      </c>
      <c r="R1747">
        <v>0</v>
      </c>
      <c r="S1747">
        <v>0</v>
      </c>
      <c r="T1747">
        <v>0</v>
      </c>
      <c r="U1747">
        <v>0</v>
      </c>
      <c r="V1747">
        <v>0</v>
      </c>
      <c r="W1747">
        <f>SUM(Table_Nonpublic_enrollment[[#This Row],[PREK]:[UGS]])</f>
        <v>24</v>
      </c>
      <c r="X1747">
        <f t="shared" si="27"/>
        <v>24</v>
      </c>
    </row>
    <row r="1748" spans="1:24" x14ac:dyDescent="0.25">
      <c r="A1748" t="s">
        <v>2113</v>
      </c>
      <c r="B1748" t="s">
        <v>2525</v>
      </c>
      <c r="C1748" t="s">
        <v>2526</v>
      </c>
      <c r="D1748" t="s">
        <v>11</v>
      </c>
      <c r="E1748" t="s">
        <v>30</v>
      </c>
      <c r="F1748">
        <v>0</v>
      </c>
      <c r="G1748">
        <v>0</v>
      </c>
      <c r="H1748">
        <v>0</v>
      </c>
      <c r="I1748">
        <v>5</v>
      </c>
      <c r="J1748">
        <v>3</v>
      </c>
      <c r="K1748">
        <v>4</v>
      </c>
      <c r="L1748">
        <v>2</v>
      </c>
      <c r="M1748">
        <v>3</v>
      </c>
      <c r="N1748">
        <v>4</v>
      </c>
      <c r="O1748">
        <v>0</v>
      </c>
      <c r="P1748">
        <v>2</v>
      </c>
      <c r="Q1748">
        <v>3</v>
      </c>
      <c r="R1748">
        <v>0</v>
      </c>
      <c r="S1748">
        <v>0</v>
      </c>
      <c r="T1748">
        <v>0</v>
      </c>
      <c r="U1748">
        <v>0</v>
      </c>
      <c r="V1748">
        <v>0</v>
      </c>
      <c r="W1748">
        <f>SUM(Table_Nonpublic_enrollment[[#This Row],[PREK]:[UGS]])</f>
        <v>26</v>
      </c>
      <c r="X1748">
        <f t="shared" si="27"/>
        <v>26</v>
      </c>
    </row>
    <row r="1749" spans="1:24" x14ac:dyDescent="0.25">
      <c r="A1749" t="s">
        <v>2113</v>
      </c>
      <c r="B1749" t="s">
        <v>2527</v>
      </c>
      <c r="C1749" t="s">
        <v>2528</v>
      </c>
      <c r="D1749" t="s">
        <v>11</v>
      </c>
      <c r="E1749" t="s">
        <v>30</v>
      </c>
      <c r="F1749">
        <v>0</v>
      </c>
      <c r="G1749">
        <v>0</v>
      </c>
      <c r="H1749">
        <v>0</v>
      </c>
      <c r="I1749">
        <v>4</v>
      </c>
      <c r="J1749">
        <v>2</v>
      </c>
      <c r="K1749">
        <v>2</v>
      </c>
      <c r="L1749">
        <v>3</v>
      </c>
      <c r="M1749">
        <v>3</v>
      </c>
      <c r="N1749">
        <v>0</v>
      </c>
      <c r="O1749">
        <v>0</v>
      </c>
      <c r="P1749">
        <v>3</v>
      </c>
      <c r="Q1749">
        <v>0</v>
      </c>
      <c r="R1749">
        <v>0</v>
      </c>
      <c r="S1749">
        <v>0</v>
      </c>
      <c r="T1749">
        <v>0</v>
      </c>
      <c r="U1749">
        <v>0</v>
      </c>
      <c r="V1749">
        <v>0</v>
      </c>
      <c r="W1749">
        <f>SUM(Table_Nonpublic_enrollment[[#This Row],[PREK]:[UGS]])</f>
        <v>17</v>
      </c>
      <c r="X1749">
        <f t="shared" si="27"/>
        <v>17</v>
      </c>
    </row>
    <row r="1750" spans="1:24" x14ac:dyDescent="0.25">
      <c r="A1750" t="s">
        <v>2113</v>
      </c>
      <c r="B1750" t="s">
        <v>2529</v>
      </c>
      <c r="C1750" t="s">
        <v>2530</v>
      </c>
      <c r="D1750" t="s">
        <v>11</v>
      </c>
      <c r="E1750" t="s">
        <v>30</v>
      </c>
      <c r="F1750">
        <v>0</v>
      </c>
      <c r="G1750">
        <v>0</v>
      </c>
      <c r="H1750">
        <v>0</v>
      </c>
      <c r="I1750">
        <v>6</v>
      </c>
      <c r="J1750">
        <v>3</v>
      </c>
      <c r="K1750">
        <v>5</v>
      </c>
      <c r="L1750">
        <v>4</v>
      </c>
      <c r="M1750">
        <v>3</v>
      </c>
      <c r="N1750">
        <v>4</v>
      </c>
      <c r="O1750">
        <v>0</v>
      </c>
      <c r="P1750">
        <v>2</v>
      </c>
      <c r="Q1750">
        <v>2</v>
      </c>
      <c r="R1750">
        <v>0</v>
      </c>
      <c r="S1750">
        <v>0</v>
      </c>
      <c r="T1750">
        <v>0</v>
      </c>
      <c r="U1750">
        <v>0</v>
      </c>
      <c r="V1750">
        <v>0</v>
      </c>
      <c r="W1750">
        <f>SUM(Table_Nonpublic_enrollment[[#This Row],[PREK]:[UGS]])</f>
        <v>29</v>
      </c>
      <c r="X1750">
        <f t="shared" si="27"/>
        <v>29</v>
      </c>
    </row>
    <row r="1751" spans="1:24" x14ac:dyDescent="0.25">
      <c r="A1751" t="s">
        <v>2113</v>
      </c>
      <c r="B1751" t="s">
        <v>2531</v>
      </c>
      <c r="C1751" t="s">
        <v>2532</v>
      </c>
      <c r="D1751" t="s">
        <v>11</v>
      </c>
      <c r="E1751" t="s">
        <v>30</v>
      </c>
      <c r="F1751">
        <v>0</v>
      </c>
      <c r="G1751">
        <v>0</v>
      </c>
      <c r="H1751">
        <v>0</v>
      </c>
      <c r="I1751">
        <v>4</v>
      </c>
      <c r="J1751">
        <v>3</v>
      </c>
      <c r="K1751">
        <v>5</v>
      </c>
      <c r="L1751">
        <v>3</v>
      </c>
      <c r="M1751">
        <v>4</v>
      </c>
      <c r="N1751">
        <v>3</v>
      </c>
      <c r="O1751">
        <v>0</v>
      </c>
      <c r="P1751">
        <v>3</v>
      </c>
      <c r="Q1751">
        <v>3</v>
      </c>
      <c r="R1751">
        <v>0</v>
      </c>
      <c r="S1751">
        <v>0</v>
      </c>
      <c r="T1751">
        <v>0</v>
      </c>
      <c r="U1751">
        <v>0</v>
      </c>
      <c r="V1751">
        <v>0</v>
      </c>
      <c r="W1751">
        <f>SUM(Table_Nonpublic_enrollment[[#This Row],[PREK]:[UGS]])</f>
        <v>28</v>
      </c>
      <c r="X1751">
        <f t="shared" si="27"/>
        <v>28</v>
      </c>
    </row>
    <row r="1752" spans="1:24" x14ac:dyDescent="0.25">
      <c r="A1752" t="s">
        <v>2113</v>
      </c>
      <c r="B1752" t="s">
        <v>2665</v>
      </c>
      <c r="C1752" t="s">
        <v>2666</v>
      </c>
      <c r="D1752" t="s">
        <v>11</v>
      </c>
      <c r="E1752" t="s">
        <v>30</v>
      </c>
      <c r="F1752">
        <v>0</v>
      </c>
      <c r="G1752">
        <v>0</v>
      </c>
      <c r="H1752">
        <v>0</v>
      </c>
      <c r="I1752">
        <v>5</v>
      </c>
      <c r="J1752">
        <v>3</v>
      </c>
      <c r="K1752">
        <v>4</v>
      </c>
      <c r="L1752">
        <v>5</v>
      </c>
      <c r="M1752">
        <v>2</v>
      </c>
      <c r="N1752">
        <v>2</v>
      </c>
      <c r="O1752">
        <v>0</v>
      </c>
      <c r="P1752">
        <v>3</v>
      </c>
      <c r="Q1752">
        <v>2</v>
      </c>
      <c r="R1752">
        <v>0</v>
      </c>
      <c r="S1752">
        <v>0</v>
      </c>
      <c r="T1752">
        <v>0</v>
      </c>
      <c r="U1752">
        <v>0</v>
      </c>
      <c r="V1752">
        <v>0</v>
      </c>
      <c r="W1752">
        <f>SUM(Table_Nonpublic_enrollment[[#This Row],[PREK]:[UGS]])</f>
        <v>26</v>
      </c>
      <c r="X1752">
        <f t="shared" si="27"/>
        <v>26</v>
      </c>
    </row>
    <row r="1753" spans="1:24" x14ac:dyDescent="0.25">
      <c r="A1753" t="s">
        <v>2113</v>
      </c>
      <c r="B1753" t="s">
        <v>2367</v>
      </c>
      <c r="C1753" t="s">
        <v>2368</v>
      </c>
      <c r="D1753" t="s">
        <v>11</v>
      </c>
      <c r="E1753" t="s">
        <v>58</v>
      </c>
      <c r="F1753">
        <v>0</v>
      </c>
      <c r="G1753">
        <v>0</v>
      </c>
      <c r="H1753">
        <v>1</v>
      </c>
      <c r="I1753">
        <v>4</v>
      </c>
      <c r="J1753">
        <v>0</v>
      </c>
      <c r="K1753">
        <v>6</v>
      </c>
      <c r="L1753">
        <v>5</v>
      </c>
      <c r="M1753">
        <v>6</v>
      </c>
      <c r="N1753">
        <v>6</v>
      </c>
      <c r="O1753">
        <v>2</v>
      </c>
      <c r="P1753">
        <v>2</v>
      </c>
      <c r="Q1753">
        <v>6</v>
      </c>
      <c r="R1753">
        <v>8</v>
      </c>
      <c r="S1753">
        <v>4</v>
      </c>
      <c r="T1753">
        <v>3</v>
      </c>
      <c r="U1753">
        <v>5</v>
      </c>
      <c r="V1753">
        <v>0</v>
      </c>
      <c r="W1753">
        <f>SUM(Table_Nonpublic_enrollment[[#This Row],[PREK]:[UGS]])</f>
        <v>58</v>
      </c>
      <c r="X1753">
        <f t="shared" si="27"/>
        <v>58</v>
      </c>
    </row>
    <row r="1754" spans="1:24" x14ac:dyDescent="0.25">
      <c r="A1754" t="s">
        <v>2113</v>
      </c>
      <c r="B1754" t="s">
        <v>2765</v>
      </c>
      <c r="C1754" t="s">
        <v>2766</v>
      </c>
      <c r="D1754" t="s">
        <v>11</v>
      </c>
      <c r="E1754" t="s">
        <v>30</v>
      </c>
      <c r="F1754">
        <v>0</v>
      </c>
      <c r="G1754">
        <v>0</v>
      </c>
      <c r="H1754">
        <v>0</v>
      </c>
      <c r="I1754">
        <v>2</v>
      </c>
      <c r="J1754">
        <v>2</v>
      </c>
      <c r="K1754">
        <v>3</v>
      </c>
      <c r="L1754">
        <v>3</v>
      </c>
      <c r="M1754">
        <v>2</v>
      </c>
      <c r="N1754">
        <v>2</v>
      </c>
      <c r="O1754">
        <v>0</v>
      </c>
      <c r="P1754">
        <v>3</v>
      </c>
      <c r="Q1754">
        <v>3</v>
      </c>
      <c r="R1754">
        <v>0</v>
      </c>
      <c r="S1754">
        <v>0</v>
      </c>
      <c r="T1754">
        <v>0</v>
      </c>
      <c r="U1754">
        <v>0</v>
      </c>
      <c r="V1754">
        <v>0</v>
      </c>
      <c r="W1754">
        <f>SUM(Table_Nonpublic_enrollment[[#This Row],[PREK]:[UGS]])</f>
        <v>20</v>
      </c>
      <c r="X1754">
        <f t="shared" si="27"/>
        <v>20</v>
      </c>
    </row>
    <row r="1755" spans="1:24" x14ac:dyDescent="0.25">
      <c r="A1755" t="s">
        <v>2113</v>
      </c>
      <c r="B1755" t="s">
        <v>2769</v>
      </c>
      <c r="C1755" t="s">
        <v>2770</v>
      </c>
      <c r="D1755" t="s">
        <v>11</v>
      </c>
      <c r="E1755" t="s">
        <v>30</v>
      </c>
      <c r="F1755">
        <v>0</v>
      </c>
      <c r="G1755">
        <v>0</v>
      </c>
      <c r="H1755">
        <v>0</v>
      </c>
      <c r="I1755">
        <v>3</v>
      </c>
      <c r="J1755">
        <v>2</v>
      </c>
      <c r="K1755">
        <v>2</v>
      </c>
      <c r="L1755">
        <v>3</v>
      </c>
      <c r="M1755">
        <v>1</v>
      </c>
      <c r="N1755">
        <v>2</v>
      </c>
      <c r="O1755">
        <v>0</v>
      </c>
      <c r="P1755">
        <v>0</v>
      </c>
      <c r="Q1755">
        <v>3</v>
      </c>
      <c r="R1755">
        <v>0</v>
      </c>
      <c r="S1755">
        <v>0</v>
      </c>
      <c r="T1755">
        <v>0</v>
      </c>
      <c r="U1755">
        <v>0</v>
      </c>
      <c r="V1755">
        <v>0</v>
      </c>
      <c r="W1755">
        <f>SUM(Table_Nonpublic_enrollment[[#This Row],[PREK]:[UGS]])</f>
        <v>16</v>
      </c>
      <c r="X1755">
        <f t="shared" si="27"/>
        <v>16</v>
      </c>
    </row>
    <row r="1756" spans="1:24" x14ac:dyDescent="0.25">
      <c r="A1756" t="s">
        <v>2113</v>
      </c>
      <c r="B1756" t="s">
        <v>2547</v>
      </c>
      <c r="C1756" t="s">
        <v>2548</v>
      </c>
      <c r="D1756" t="s">
        <v>11</v>
      </c>
      <c r="E1756" t="s">
        <v>30</v>
      </c>
      <c r="F1756">
        <v>0</v>
      </c>
      <c r="G1756">
        <v>0</v>
      </c>
      <c r="H1756">
        <v>0</v>
      </c>
      <c r="I1756">
        <v>1</v>
      </c>
      <c r="J1756">
        <v>2</v>
      </c>
      <c r="K1756">
        <v>2</v>
      </c>
      <c r="L1756">
        <v>0</v>
      </c>
      <c r="M1756">
        <v>1</v>
      </c>
      <c r="N1756">
        <v>2</v>
      </c>
      <c r="O1756">
        <v>0</v>
      </c>
      <c r="P1756">
        <v>0</v>
      </c>
      <c r="Q1756">
        <v>1</v>
      </c>
      <c r="R1756">
        <v>0</v>
      </c>
      <c r="S1756">
        <v>0</v>
      </c>
      <c r="T1756">
        <v>0</v>
      </c>
      <c r="U1756">
        <v>0</v>
      </c>
      <c r="V1756">
        <v>0</v>
      </c>
      <c r="W1756">
        <f>SUM(Table_Nonpublic_enrollment[[#This Row],[PREK]:[UGS]])</f>
        <v>9</v>
      </c>
      <c r="X1756">
        <f t="shared" si="27"/>
        <v>9</v>
      </c>
    </row>
    <row r="1757" spans="1:24" x14ac:dyDescent="0.25">
      <c r="A1757" t="s">
        <v>2113</v>
      </c>
      <c r="B1757" t="s">
        <v>2567</v>
      </c>
      <c r="C1757" t="s">
        <v>2568</v>
      </c>
      <c r="D1757" t="s">
        <v>11</v>
      </c>
      <c r="E1757" t="s">
        <v>30</v>
      </c>
      <c r="F1757">
        <v>0</v>
      </c>
      <c r="G1757">
        <v>0</v>
      </c>
      <c r="H1757">
        <v>0</v>
      </c>
      <c r="I1757">
        <v>3</v>
      </c>
      <c r="J1757">
        <v>4</v>
      </c>
      <c r="K1757">
        <v>2</v>
      </c>
      <c r="L1757">
        <v>2</v>
      </c>
      <c r="M1757">
        <v>2</v>
      </c>
      <c r="N1757">
        <v>3</v>
      </c>
      <c r="O1757">
        <v>0</v>
      </c>
      <c r="P1757">
        <v>2</v>
      </c>
      <c r="Q1757">
        <v>1</v>
      </c>
      <c r="R1757">
        <v>0</v>
      </c>
      <c r="S1757">
        <v>0</v>
      </c>
      <c r="T1757">
        <v>0</v>
      </c>
      <c r="U1757">
        <v>0</v>
      </c>
      <c r="V1757">
        <v>0</v>
      </c>
      <c r="W1757">
        <f>SUM(Table_Nonpublic_enrollment[[#This Row],[PREK]:[UGS]])</f>
        <v>19</v>
      </c>
      <c r="X1757">
        <f t="shared" si="27"/>
        <v>19</v>
      </c>
    </row>
    <row r="1758" spans="1:24" x14ac:dyDescent="0.25">
      <c r="A1758" t="s">
        <v>2113</v>
      </c>
      <c r="B1758" t="s">
        <v>2569</v>
      </c>
      <c r="C1758" t="s">
        <v>2570</v>
      </c>
      <c r="D1758" t="s">
        <v>11</v>
      </c>
      <c r="E1758" t="s">
        <v>30</v>
      </c>
      <c r="F1758">
        <v>0</v>
      </c>
      <c r="G1758">
        <v>0</v>
      </c>
      <c r="H1758">
        <v>0</v>
      </c>
      <c r="I1758">
        <v>3</v>
      </c>
      <c r="J1758">
        <v>3</v>
      </c>
      <c r="K1758">
        <v>2</v>
      </c>
      <c r="L1758">
        <v>3</v>
      </c>
      <c r="M1758">
        <v>2</v>
      </c>
      <c r="N1758">
        <v>3</v>
      </c>
      <c r="O1758">
        <v>0</v>
      </c>
      <c r="P1758">
        <v>1</v>
      </c>
      <c r="Q1758">
        <v>2</v>
      </c>
      <c r="R1758">
        <v>0</v>
      </c>
      <c r="S1758">
        <v>0</v>
      </c>
      <c r="T1758">
        <v>0</v>
      </c>
      <c r="U1758">
        <v>0</v>
      </c>
      <c r="V1758">
        <v>0</v>
      </c>
      <c r="W1758">
        <f>SUM(Table_Nonpublic_enrollment[[#This Row],[PREK]:[UGS]])</f>
        <v>19</v>
      </c>
      <c r="X1758">
        <f t="shared" si="27"/>
        <v>19</v>
      </c>
    </row>
    <row r="1759" spans="1:24" x14ac:dyDescent="0.25">
      <c r="A1759" t="s">
        <v>2113</v>
      </c>
      <c r="B1759" t="s">
        <v>2571</v>
      </c>
      <c r="C1759" t="s">
        <v>2572</v>
      </c>
      <c r="D1759" t="s">
        <v>11</v>
      </c>
      <c r="E1759" t="s">
        <v>30</v>
      </c>
      <c r="F1759">
        <v>0</v>
      </c>
      <c r="G1759">
        <v>0</v>
      </c>
      <c r="H1759">
        <v>0</v>
      </c>
      <c r="I1759">
        <v>5</v>
      </c>
      <c r="J1759">
        <v>2</v>
      </c>
      <c r="K1759">
        <v>1</v>
      </c>
      <c r="L1759">
        <v>2</v>
      </c>
      <c r="M1759">
        <v>2</v>
      </c>
      <c r="N1759">
        <v>1</v>
      </c>
      <c r="O1759">
        <v>0</v>
      </c>
      <c r="P1759">
        <v>6</v>
      </c>
      <c r="Q1759">
        <v>2</v>
      </c>
      <c r="R1759">
        <v>0</v>
      </c>
      <c r="S1759">
        <v>0</v>
      </c>
      <c r="T1759">
        <v>0</v>
      </c>
      <c r="U1759">
        <v>0</v>
      </c>
      <c r="V1759">
        <v>0</v>
      </c>
      <c r="W1759">
        <f>SUM(Table_Nonpublic_enrollment[[#This Row],[PREK]:[UGS]])</f>
        <v>21</v>
      </c>
      <c r="X1759">
        <f t="shared" si="27"/>
        <v>21</v>
      </c>
    </row>
    <row r="1760" spans="1:24" x14ac:dyDescent="0.25">
      <c r="A1760" t="s">
        <v>2113</v>
      </c>
      <c r="B1760" t="s">
        <v>2577</v>
      </c>
      <c r="C1760" t="s">
        <v>2578</v>
      </c>
      <c r="D1760" t="s">
        <v>11</v>
      </c>
      <c r="E1760" t="s">
        <v>30</v>
      </c>
      <c r="F1760">
        <v>0</v>
      </c>
      <c r="G1760">
        <v>0</v>
      </c>
      <c r="H1760">
        <v>0</v>
      </c>
      <c r="I1760">
        <v>2</v>
      </c>
      <c r="J1760">
        <v>2</v>
      </c>
      <c r="K1760">
        <v>4</v>
      </c>
      <c r="L1760">
        <v>3</v>
      </c>
      <c r="M1760">
        <v>2</v>
      </c>
      <c r="N1760">
        <v>1</v>
      </c>
      <c r="O1760">
        <v>0</v>
      </c>
      <c r="P1760">
        <v>6</v>
      </c>
      <c r="Q1760">
        <v>0</v>
      </c>
      <c r="R1760">
        <v>0</v>
      </c>
      <c r="S1760">
        <v>0</v>
      </c>
      <c r="T1760">
        <v>0</v>
      </c>
      <c r="U1760">
        <v>0</v>
      </c>
      <c r="V1760">
        <v>0</v>
      </c>
      <c r="W1760">
        <f>SUM(Table_Nonpublic_enrollment[[#This Row],[PREK]:[UGS]])</f>
        <v>20</v>
      </c>
      <c r="X1760">
        <f t="shared" si="27"/>
        <v>20</v>
      </c>
    </row>
    <row r="1761" spans="1:24" x14ac:dyDescent="0.25">
      <c r="A1761" t="s">
        <v>2113</v>
      </c>
      <c r="B1761" t="s">
        <v>2114</v>
      </c>
      <c r="C1761" t="s">
        <v>2115</v>
      </c>
      <c r="D1761" t="s">
        <v>11</v>
      </c>
      <c r="E1761" t="s">
        <v>30</v>
      </c>
      <c r="F1761">
        <v>0</v>
      </c>
      <c r="G1761">
        <v>0</v>
      </c>
      <c r="H1761">
        <v>0</v>
      </c>
      <c r="I1761">
        <v>2</v>
      </c>
      <c r="J1761">
        <v>4</v>
      </c>
      <c r="K1761">
        <v>2</v>
      </c>
      <c r="L1761">
        <v>3</v>
      </c>
      <c r="M1761">
        <v>1</v>
      </c>
      <c r="N1761">
        <v>1</v>
      </c>
      <c r="O1761">
        <v>0</v>
      </c>
      <c r="P1761">
        <v>3</v>
      </c>
      <c r="Q1761">
        <v>2</v>
      </c>
      <c r="R1761">
        <v>0</v>
      </c>
      <c r="S1761">
        <v>0</v>
      </c>
      <c r="T1761">
        <v>0</v>
      </c>
      <c r="U1761">
        <v>0</v>
      </c>
      <c r="V1761">
        <v>0</v>
      </c>
      <c r="W1761">
        <f>SUM(Table_Nonpublic_enrollment[[#This Row],[PREK]:[UGS]])</f>
        <v>18</v>
      </c>
      <c r="X1761">
        <f t="shared" si="27"/>
        <v>18</v>
      </c>
    </row>
    <row r="1762" spans="1:24" x14ac:dyDescent="0.25">
      <c r="A1762" t="s">
        <v>2113</v>
      </c>
      <c r="B1762" t="s">
        <v>2116</v>
      </c>
      <c r="C1762" t="s">
        <v>2117</v>
      </c>
      <c r="D1762" t="s">
        <v>11</v>
      </c>
      <c r="E1762" t="s">
        <v>30</v>
      </c>
      <c r="F1762">
        <v>0</v>
      </c>
      <c r="G1762">
        <v>0</v>
      </c>
      <c r="H1762">
        <v>0</v>
      </c>
      <c r="I1762">
        <v>4</v>
      </c>
      <c r="J1762">
        <v>2</v>
      </c>
      <c r="K1762">
        <v>3</v>
      </c>
      <c r="L1762">
        <v>2</v>
      </c>
      <c r="M1762">
        <v>2</v>
      </c>
      <c r="N1762">
        <v>3</v>
      </c>
      <c r="O1762">
        <v>0</v>
      </c>
      <c r="P1762">
        <v>3</v>
      </c>
      <c r="Q1762">
        <v>3</v>
      </c>
      <c r="R1762">
        <v>0</v>
      </c>
      <c r="S1762">
        <v>0</v>
      </c>
      <c r="T1762">
        <v>0</v>
      </c>
      <c r="U1762">
        <v>0</v>
      </c>
      <c r="V1762">
        <v>0</v>
      </c>
      <c r="W1762">
        <f>SUM(Table_Nonpublic_enrollment[[#This Row],[PREK]:[UGS]])</f>
        <v>22</v>
      </c>
      <c r="X1762">
        <f t="shared" si="27"/>
        <v>22</v>
      </c>
    </row>
    <row r="1763" spans="1:24" x14ac:dyDescent="0.25">
      <c r="A1763" t="s">
        <v>2113</v>
      </c>
      <c r="B1763" t="s">
        <v>2709</v>
      </c>
      <c r="C1763" t="s">
        <v>2710</v>
      </c>
      <c r="D1763" t="s">
        <v>11</v>
      </c>
      <c r="E1763" t="s">
        <v>30</v>
      </c>
      <c r="F1763">
        <v>0</v>
      </c>
      <c r="G1763">
        <v>0</v>
      </c>
      <c r="H1763">
        <v>0</v>
      </c>
      <c r="I1763">
        <v>1</v>
      </c>
      <c r="J1763">
        <v>3</v>
      </c>
      <c r="K1763">
        <v>3</v>
      </c>
      <c r="L1763">
        <v>4</v>
      </c>
      <c r="M1763">
        <v>2</v>
      </c>
      <c r="N1763">
        <v>3</v>
      </c>
      <c r="O1763">
        <v>0</v>
      </c>
      <c r="P1763">
        <v>1</v>
      </c>
      <c r="Q1763">
        <v>0</v>
      </c>
      <c r="R1763">
        <v>0</v>
      </c>
      <c r="S1763">
        <v>0</v>
      </c>
      <c r="T1763">
        <v>0</v>
      </c>
      <c r="U1763">
        <v>0</v>
      </c>
      <c r="V1763">
        <v>0</v>
      </c>
      <c r="W1763">
        <f>SUM(Table_Nonpublic_enrollment[[#This Row],[PREK]:[UGS]])</f>
        <v>17</v>
      </c>
      <c r="X1763">
        <f t="shared" si="27"/>
        <v>17</v>
      </c>
    </row>
    <row r="1764" spans="1:24" x14ac:dyDescent="0.25">
      <c r="A1764" t="s">
        <v>2113</v>
      </c>
      <c r="B1764" t="s">
        <v>2369</v>
      </c>
      <c r="C1764" t="s">
        <v>2370</v>
      </c>
      <c r="D1764" t="s">
        <v>11</v>
      </c>
      <c r="E1764" t="s">
        <v>41</v>
      </c>
      <c r="F1764">
        <v>0</v>
      </c>
      <c r="G1764">
        <v>0</v>
      </c>
      <c r="H1764">
        <v>0</v>
      </c>
      <c r="I1764">
        <v>1</v>
      </c>
      <c r="J1764">
        <v>1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1</v>
      </c>
      <c r="Q1764">
        <v>0</v>
      </c>
      <c r="R1764">
        <v>1</v>
      </c>
      <c r="S1764">
        <v>1</v>
      </c>
      <c r="T1764">
        <v>0</v>
      </c>
      <c r="U1764">
        <v>1</v>
      </c>
      <c r="V1764">
        <v>0</v>
      </c>
      <c r="W1764">
        <f>SUM(Table_Nonpublic_enrollment[[#This Row],[PREK]:[UGS]])</f>
        <v>6</v>
      </c>
      <c r="X1764">
        <f t="shared" si="27"/>
        <v>6</v>
      </c>
    </row>
    <row r="1766" spans="1:24" x14ac:dyDescent="0.25">
      <c r="E1766" s="2" t="s">
        <v>3505</v>
      </c>
    </row>
    <row r="1767" spans="1:24" x14ac:dyDescent="0.25">
      <c r="E1767" s="3" t="s">
        <v>3506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NYSED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2015-10-15T19:38:13Z</dcterms:created>
  <dcterms:modified xsi:type="dcterms:W3CDTF">2016-02-08T20:02:20Z</dcterms:modified>
</cp:coreProperties>
</file>